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DICTAMEN\2 INFORMACIÓN PRESUPUESTAL-20220222T234943Z-001\2 INFORMACIÓN PRESUPUESTAL\"/>
    </mc:Choice>
  </mc:AlternateContent>
  <bookViews>
    <workbookView xWindow="-120" yWindow="-120" windowWidth="29040" windowHeight="15840"/>
  </bookViews>
  <sheets>
    <sheet name="Hoja2" sheetId="2" r:id="rId1"/>
  </sheets>
  <definedNames>
    <definedName name="_xlnm.Print_Area" localSheetId="0">Hoja2!$B$3:$K$31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G13" i="2"/>
  <c r="J13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<sst xmlns="http://schemas.openxmlformats.org/spreadsheetml/2006/main" count="21" uniqueCount="21">
  <si>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</si>
  <si>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</si>
  <si>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</si>
  <si>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</si>
  <si>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</si>
  <si>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</si>
  <si>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</si>
  <si>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</si>
  <si>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</si>
  <si>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</si>
  <si>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</si>
  <si>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</si>
  <si>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</si>
  <si>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</si>
  <si>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</si>
  <si>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</si>
  <si>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</si>
  <si>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</si>
  <si>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</si>
  <si>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Del 1 de enero al 31 de diciembre de 2021</t>
  </si>
  <si>
    <t>UNIVERSIDAD ESTATAL DEL VALLE DE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</si>
</sst>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4" fontId="7" fillId="0" borderId="12" xfId="1" applyNumberFormat="1" applyFont="1" applyFill="1" applyBorder="1" applyAlignment="1" applyProtection="1">
      <alignment horizontal="center" vertical="center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165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3" fontId="3" fillId="0" borderId="0" xfId="0" applyNumberFormat="1" applyFont="1" applyProtection="1">
      <protection locked="0"/>
    </xf>
    <xf numFmtId="0" fontId="8" fillId="0" borderId="7" xfId="0" applyFont="1" applyBorder="1" applyProtection="1">
      <protection locked="0"/>
    </xf>
    <xf numFmtId="165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1" xfId="1" applyNumberFormat="1" applyFont="1" applyFill="1" applyBorder="1" applyAlignment="1" applyProtection="1">
      <alignment horizontal="right" vertical="center" wrapText="1"/>
    </xf>
    <xf numFmtId="165" fontId="8" fillId="0" borderId="7" xfId="1" applyNumberFormat="1" applyFont="1" applyFill="1" applyBorder="1" applyAlignment="1" applyProtection="1">
      <alignment horizontal="right" vertical="center" wrapText="1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165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3" xfId="1" applyNumberFormat="1" applyFont="1" applyFill="1" applyBorder="1" applyAlignment="1" applyProtection="1">
      <alignment horizontal="right" vertical="center" wrapText="1"/>
    </xf>
    <xf numFmtId="165" fontId="8" fillId="0" borderId="9" xfId="1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165" fontId="10" fillId="0" borderId="3" xfId="1" applyNumberFormat="1" applyFont="1" applyFill="1" applyBorder="1" applyAlignment="1" applyProtection="1">
      <alignment horizontal="right" vertical="center" wrapText="1"/>
    </xf>
    <xf numFmtId="0" fontId="8" fillId="0" borderId="13" xfId="0" applyFont="1" applyBorder="1" applyProtection="1">
      <protection locked="0"/>
    </xf>
    <xf numFmtId="165" fontId="8" fillId="0" borderId="15" xfId="1" applyNumberFormat="1" applyFont="1" applyFill="1" applyBorder="1" applyAlignment="1" applyProtection="1">
      <alignment horizontal="right" vertical="center" wrapText="1"/>
    </xf>
    <xf numFmtId="165" fontId="8" fillId="0" borderId="12" xfId="1" applyNumberFormat="1" applyFont="1" applyFill="1" applyBorder="1" applyAlignment="1" applyProtection="1">
      <alignment horizontal="right" vertical="center" wrapText="1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164" fontId="7" fillId="0" borderId="12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28</xdr:row>
      <xdr:rowOff>19050</xdr:rowOff>
    </xdr:from>
    <xdr:to>
      <xdr:col>11</xdr:col>
      <xdr:colOff>161329</xdr:colOff>
      <xdr:row>35</xdr:row>
      <xdr:rowOff>26399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8915400"/>
          <a:ext cx="10781704" cy="127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showGridLines="0" tabSelected="1" topLeftCell="A17" zoomScaleNormal="100" zoomScaleSheetLayoutView="100" workbookViewId="0">
      <selection activeCell="A25" sqref="A25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3" customWidth="1"/>
    <col min="6" max="6" width="14.7109375" style="3" customWidth="1"/>
    <col min="7" max="7" width="17" style="3" customWidth="1"/>
    <col min="8" max="8" width="16" style="3" customWidth="1"/>
    <col min="9" max="9" width="18" style="3" customWidth="1"/>
    <col min="10" max="10" width="15.28515625" style="3" customWidth="1"/>
    <col min="11" max="11" width="1.140625" style="3" customWidth="1"/>
    <col min="12" max="12" width="5.7109375" style="3" customWidth="1"/>
    <col min="13" max="16384" width="11.42578125" style="3"/>
  </cols>
  <sheetData>
    <row r="3" spans="2:11" ht="16.5" customHeight="1" x14ac:dyDescent="0.2">
      <c r="B3" s="1"/>
      <c r="C3" s="58" t="s">
        <v>20</v>
      </c>
      <c r="D3" s="58"/>
      <c r="E3" s="58"/>
      <c r="F3" s="58"/>
      <c r="G3" s="58"/>
      <c r="H3" s="58"/>
      <c r="I3" s="58"/>
      <c r="J3" s="58"/>
      <c r="K3" s="2"/>
    </row>
    <row r="4" spans="2:11" ht="16.5" customHeight="1" x14ac:dyDescent="0.2">
      <c r="B4" s="4"/>
      <c r="C4" s="59" t="s">
        <v>0</v>
      </c>
      <c r="D4" s="59"/>
      <c r="E4" s="59"/>
      <c r="F4" s="59"/>
      <c r="G4" s="59"/>
      <c r="H4" s="59"/>
      <c r="I4" s="59"/>
      <c r="J4" s="59"/>
      <c r="K4" s="5"/>
    </row>
    <row r="5" spans="2:11" ht="17.25" customHeight="1" x14ac:dyDescent="0.2">
      <c r="B5" s="4"/>
      <c r="C5" s="59" t="s">
        <v>1</v>
      </c>
      <c r="D5" s="59"/>
      <c r="E5" s="59"/>
      <c r="F5" s="59"/>
      <c r="G5" s="59"/>
      <c r="H5" s="59"/>
      <c r="I5" s="59"/>
      <c r="J5" s="59"/>
      <c r="K5" s="5"/>
    </row>
    <row r="6" spans="2:11" ht="16.5" customHeight="1" x14ac:dyDescent="0.2">
      <c r="B6" s="4"/>
      <c r="C6" s="59" t="s">
        <v>19</v>
      </c>
      <c r="D6" s="59"/>
      <c r="E6" s="59"/>
      <c r="F6" s="59"/>
      <c r="G6" s="59"/>
      <c r="H6" s="59"/>
      <c r="I6" s="59"/>
      <c r="J6" s="59"/>
      <c r="K6" s="5"/>
    </row>
    <row r="7" spans="2:11" ht="9.75" customHeight="1" x14ac:dyDescent="0.2">
      <c r="B7" s="6"/>
      <c r="C7" s="60" t="s">
        <v>16</v>
      </c>
      <c r="D7" s="60"/>
      <c r="E7" s="60"/>
      <c r="F7" s="60"/>
      <c r="G7" s="60"/>
      <c r="H7" s="60"/>
      <c r="I7" s="60"/>
      <c r="J7" s="60"/>
      <c r="K7" s="7"/>
    </row>
    <row r="8" spans="2:11" ht="13.5" customHeight="1" x14ac:dyDescent="0.2">
      <c r="C8" s="8"/>
      <c r="D8" s="8"/>
      <c r="E8" s="8"/>
      <c r="F8" s="8"/>
      <c r="G8" s="8"/>
      <c r="H8" s="8"/>
      <c r="I8" s="8"/>
      <c r="J8" s="8"/>
    </row>
    <row r="9" spans="2:11" s="11" customFormat="1" ht="18.75" customHeight="1" x14ac:dyDescent="0.2">
      <c r="B9" s="9"/>
      <c r="C9" s="45" t="s">
        <v>2</v>
      </c>
      <c r="D9" s="46"/>
      <c r="E9" s="53" t="s">
        <v>3</v>
      </c>
      <c r="F9" s="54"/>
      <c r="G9" s="54"/>
      <c r="H9" s="54"/>
      <c r="I9" s="55"/>
      <c r="J9" s="56" t="s">
        <v>4</v>
      </c>
      <c r="K9" s="10"/>
    </row>
    <row r="10" spans="2:11" s="11" customFormat="1" ht="27.75" customHeight="1" x14ac:dyDescent="0.2">
      <c r="B10" s="12"/>
      <c r="C10" s="47"/>
      <c r="D10" s="48"/>
      <c r="E10" s="13" t="s">
        <v>5</v>
      </c>
      <c r="F10" s="14" t="s">
        <v>6</v>
      </c>
      <c r="G10" s="13" t="s">
        <v>7</v>
      </c>
      <c r="H10" s="13" t="s">
        <v>8</v>
      </c>
      <c r="I10" s="13" t="s">
        <v>9</v>
      </c>
      <c r="J10" s="57"/>
      <c r="K10" s="15"/>
    </row>
    <row r="11" spans="2:11" s="11" customFormat="1" ht="14.25" customHeight="1" x14ac:dyDescent="0.2">
      <c r="B11" s="16"/>
      <c r="C11" s="49"/>
      <c r="D11" s="50"/>
      <c r="E11" s="13">
        <v>1</v>
      </c>
      <c r="F11" s="13">
        <v>2</v>
      </c>
      <c r="G11" s="13" t="s">
        <v>10</v>
      </c>
      <c r="H11" s="13">
        <v>4</v>
      </c>
      <c r="I11" s="13">
        <v>5</v>
      </c>
      <c r="J11" s="17" t="s">
        <v>11</v>
      </c>
      <c r="K11" s="18"/>
    </row>
    <row r="12" spans="2:11" ht="14.25" customHeight="1" x14ac:dyDescent="0.2">
      <c r="B12" s="1"/>
      <c r="C12" s="19"/>
      <c r="D12" s="20"/>
      <c r="E12" s="21"/>
      <c r="F12" s="21"/>
      <c r="G12" s="21"/>
      <c r="H12" s="21"/>
      <c r="I12" s="21"/>
      <c r="J12" s="22"/>
      <c r="K12" s="2"/>
    </row>
    <row r="13" spans="2:11" s="30" customFormat="1" ht="62.25" customHeight="1" x14ac:dyDescent="0.2">
      <c r="B13" s="24"/>
      <c r="C13" s="51" t="s">
        <v>12</v>
      </c>
      <c r="D13" s="52"/>
      <c r="E13" s="25">
        <v>64890.8</v>
      </c>
      <c r="F13" s="26">
        <v>1333.3</v>
      </c>
      <c r="G13" s="27">
        <f>IF(AND(E13&gt;=0,F13&gt;=0),(E13+F13),"-")</f>
        <v>66224.100000000006</v>
      </c>
      <c r="H13" s="26">
        <v>57015.8</v>
      </c>
      <c r="I13" s="26">
        <v>56808</v>
      </c>
      <c r="J13" s="28">
        <f>IF(AND(G13&gt;=0,H13&gt;=0),(G13-H13),"-")</f>
        <v>9208.3000000000029</v>
      </c>
      <c r="K13" s="29"/>
    </row>
    <row r="14" spans="2:11" s="30" customFormat="1" ht="62.25" customHeight="1" x14ac:dyDescent="0.2">
      <c r="B14" s="24"/>
      <c r="C14" s="51" t="s">
        <v>13</v>
      </c>
      <c r="D14" s="52"/>
      <c r="E14" s="26">
        <v>17211.400000000001</v>
      </c>
      <c r="F14" s="26"/>
      <c r="G14" s="27">
        <f>IF(AND(E14&gt;=0,F14&gt;=0),(E14+F14),"-")</f>
        <v>17211.400000000001</v>
      </c>
      <c r="H14" s="26">
        <v>16098.6</v>
      </c>
      <c r="I14" s="26">
        <v>10796.2</v>
      </c>
      <c r="J14" s="28">
        <f>IF(AND(G14&gt;=0,H14&gt;=0),(G14-H14),"-")</f>
        <v>1112.8000000000011</v>
      </c>
      <c r="K14" s="29"/>
    </row>
    <row r="15" spans="2:11" s="30" customFormat="1" ht="62.25" customHeight="1" x14ac:dyDescent="0.2">
      <c r="B15" s="24"/>
      <c r="C15" s="51" t="s">
        <v>14</v>
      </c>
      <c r="D15" s="52"/>
      <c r="E15" s="26"/>
      <c r="F15" s="26">
        <v>7439.3</v>
      </c>
      <c r="G15" s="27">
        <f t="shared" ref="G15:G19" si="0">IF(AND(E15&gt;=0,F15&gt;=0),(E15+F15),"-")</f>
        <v>7439.3</v>
      </c>
      <c r="H15" s="26">
        <v>7439.3</v>
      </c>
      <c r="I15" s="26">
        <v>7439.3</v>
      </c>
      <c r="J15" s="28">
        <f t="shared" ref="J15:J19" si="1">IF(AND(G15&gt;=0,H15&gt;=0),(G15-H15),"-")</f>
        <v>0</v>
      </c>
      <c r="K15" s="29"/>
    </row>
    <row r="16" spans="2:11" s="30" customFormat="1" ht="62.25" customHeight="1" x14ac:dyDescent="0.2">
      <c r="B16" s="24"/>
      <c r="C16" s="51" t="s">
        <v>17</v>
      </c>
      <c r="D16" s="52"/>
      <c r="E16" s="26"/>
      <c r="F16" s="26"/>
      <c r="G16" s="27">
        <f t="shared" si="0"/>
        <v>0</v>
      </c>
      <c r="H16" s="26"/>
      <c r="I16" s="26"/>
      <c r="J16" s="28">
        <f t="shared" si="1"/>
        <v>0</v>
      </c>
      <c r="K16" s="29"/>
    </row>
    <row r="17" spans="2:11" s="30" customFormat="1" ht="62.25" customHeight="1" x14ac:dyDescent="0.2">
      <c r="B17" s="24"/>
      <c r="C17" s="51" t="s">
        <v>18</v>
      </c>
      <c r="D17" s="52"/>
      <c r="E17" s="26"/>
      <c r="F17" s="26"/>
      <c r="G17" s="27">
        <f t="shared" si="0"/>
        <v>0</v>
      </c>
      <c r="H17" s="26"/>
      <c r="I17" s="26"/>
      <c r="J17" s="28">
        <f t="shared" si="1"/>
        <v>0</v>
      </c>
      <c r="K17" s="29"/>
    </row>
    <row r="18" spans="2:11" s="30" customFormat="1" ht="14.25" customHeight="1" x14ac:dyDescent="0.2">
      <c r="B18" s="31"/>
      <c r="C18" s="32"/>
      <c r="D18" s="33"/>
      <c r="E18" s="34"/>
      <c r="F18" s="34"/>
      <c r="G18" s="35"/>
      <c r="H18" s="34"/>
      <c r="I18" s="34"/>
      <c r="J18" s="36"/>
      <c r="K18" s="37"/>
    </row>
    <row r="19" spans="2:11" s="30" customFormat="1" ht="43.5" customHeight="1" x14ac:dyDescent="0.2">
      <c r="B19" s="38"/>
      <c r="C19" s="39"/>
      <c r="D19" s="40" t="s">
        <v>15</v>
      </c>
      <c r="E19" s="41">
        <f t="shared" ref="E19:I19" si="2">E13+E14+E15+E16+E17</f>
        <v>82102.200000000012</v>
      </c>
      <c r="F19" s="41">
        <f t="shared" si="2"/>
        <v>8772.6</v>
      </c>
      <c r="G19" s="43">
        <f t="shared" si="0"/>
        <v>90874.800000000017</v>
      </c>
      <c r="H19" s="41">
        <f t="shared" si="2"/>
        <v>80553.700000000012</v>
      </c>
      <c r="I19" s="41">
        <f t="shared" si="2"/>
        <v>75043.5</v>
      </c>
      <c r="J19" s="44">
        <f t="shared" si="1"/>
        <v>10321.100000000006</v>
      </c>
      <c r="K19" s="42"/>
    </row>
    <row r="20" spans="2:11" ht="24" customHeight="1" x14ac:dyDescent="0.2">
      <c r="E20" s="23"/>
      <c r="F20" s="23"/>
      <c r="H20" s="23"/>
      <c r="I20" s="23"/>
    </row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&amp;R4</oddFooter>
  </headerFooter>
  <ignoredErrors>
    <ignoredError sqref="G18:L18 K19:L19 G13:G14 J13:L14 K15:L15 G20 J20:L20" unlockedFormula="1"/>
    <ignoredError sqref="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Usuario_UNEVT</cp:lastModifiedBy>
  <cp:lastPrinted>2022-03-28T23:02:53Z</cp:lastPrinted>
  <dcterms:created xsi:type="dcterms:W3CDTF">2014-09-04T20:10:43Z</dcterms:created>
  <dcterms:modified xsi:type="dcterms:W3CDTF">2022-03-28T23:03:04Z</dcterms:modified>
</cp:coreProperties>
</file>