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_UNEVT\Desktop\TERCER RIMESTRE\1 INFORMACION CONTABLE\"/>
    </mc:Choice>
  </mc:AlternateContent>
  <bookViews>
    <workbookView xWindow="240" yWindow="30" windowWidth="19440" windowHeight="7485"/>
  </bookViews>
  <sheets>
    <sheet name="Hoja1" sheetId="2" r:id="rId1"/>
  </sheets>
  <definedNames>
    <definedName name="_xlnm.Print_Area" localSheetId="0">Hoja1!$B$3:$J$54</definedName>
  </definedNames>
  <calcPr calcId="152511"/>
</workbook>
</file>

<file path=xl/calcChain.xml><?xml version="1.0" encoding="utf-8"?>
<calcChain xmlns="http://schemas.openxmlformats.org/spreadsheetml/2006/main">
  <c r="H19" i="2" l="1"/>
  <c r="I19" i="2" s="1"/>
  <c r="I26" i="2"/>
  <c r="I28" i="2"/>
  <c r="I29" i="2"/>
  <c r="I30" i="2"/>
  <c r="I17" i="2"/>
  <c r="H27" i="2" l="1"/>
  <c r="I27" i="2" s="1"/>
  <c r="H25" i="2"/>
  <c r="I25" i="2" s="1"/>
  <c r="H24" i="2"/>
  <c r="I24" i="2" s="1"/>
  <c r="H22" i="2"/>
  <c r="G21" i="2"/>
  <c r="F21" i="2"/>
  <c r="E21" i="2"/>
  <c r="H18" i="2"/>
  <c r="I18" i="2" s="1"/>
  <c r="H16" i="2"/>
  <c r="I16" i="2" s="1"/>
  <c r="H15" i="2"/>
  <c r="I15" i="2" s="1"/>
  <c r="H14" i="2"/>
  <c r="I14" i="2" s="1"/>
  <c r="G13" i="2"/>
  <c r="F13" i="2"/>
  <c r="E13" i="2"/>
  <c r="G12" i="2" l="1"/>
  <c r="I13" i="2"/>
  <c r="H21" i="2"/>
  <c r="E12" i="2"/>
  <c r="F12" i="2"/>
  <c r="H13" i="2"/>
  <c r="I21" i="2"/>
  <c r="I12" i="2" l="1"/>
  <c r="H12" i="2"/>
</calcChain>
</file>

<file path=xl/sharedStrings.xml><?xml version="1.0" encoding="utf-8"?>
<sst xmlns="http://schemas.openxmlformats.org/spreadsheetml/2006/main" count="34" uniqueCount="33">
  <si>
    <t>Estado Analítico del Activo</t>
  </si>
  <si>
    <t>Concepto</t>
  </si>
  <si>
    <t>Saldo Inicial</t>
  </si>
  <si>
    <t>Saldo Final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</si>
  <si>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</si>
  <si>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</si>
  <si>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</si>
  <si>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</si>
  <si>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</si>
  <si>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</si>
  <si>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</si>
  <si>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</si>
  <si>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 xml:space="preserve">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</si>
  <si>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</si>
  <si>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</si>
  <si>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</si>
  <si>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</si>
  <si>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</si>
  <si>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</si>
  <si>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</si>
  <si>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</si>
  <si>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</si>
  <si>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</si>
  <si>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</si>
  <si>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</si>
  <si>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</si>
  <si>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(Miles de Pesos)</t>
  </si>
  <si>
    <t>Cargos del Periodo</t>
  </si>
  <si>
    <t>Abonos del Periodo</t>
  </si>
  <si>
    <t>Variación del Periodo</t>
  </si>
  <si>
    <t>Bajo protesta de decir verdad declaramos que los Estados Financieros y sus Notas son razonablemente correctos y responsabilidad del emisor</t>
  </si>
  <si>
    <t>UNIVERSIDAD ESTATAL DEL VALLE DE TOLUCA</t>
  </si>
  <si>
    <t>Del 1 de Enero al 31 de Marzo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</si>
</sst>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General_)"/>
    <numFmt numFmtId="165" formatCode="#,###.0;\-#,###.0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HelveticaNeueLT Std"/>
      <family val="2"/>
    </font>
    <font>
      <sz val="11"/>
      <color theme="1"/>
      <name val="HelveticaNeueLT Std"/>
      <family val="2"/>
    </font>
    <font>
      <sz val="14"/>
      <color theme="1"/>
      <name val="HelveticaNeueLT Std"/>
      <family val="2"/>
    </font>
    <font>
      <b/>
      <sz val="14"/>
      <name val="HelveticaNeueLT Std"/>
      <family val="2"/>
    </font>
    <font>
      <b/>
      <sz val="9"/>
      <name val="HelveticaNeueLT Std"/>
      <family val="2"/>
    </font>
    <font>
      <b/>
      <sz val="9"/>
      <color theme="1"/>
      <name val="HelveticaNeueLT Std"/>
      <family val="2"/>
    </font>
    <font>
      <b/>
      <sz val="9"/>
      <color theme="0"/>
      <name val="HelveticaNeueLT Std"/>
      <family val="2"/>
    </font>
    <font>
      <sz val="9"/>
      <name val="HelveticaNeueLT Std"/>
      <family val="2"/>
    </font>
    <font>
      <b/>
      <sz val="12"/>
      <color theme="1"/>
      <name val="HelveticaNeueLT Std"/>
      <family val="2"/>
    </font>
    <font>
      <sz val="12"/>
      <color theme="1"/>
      <name val="HelveticaNeueLT Std"/>
      <family val="2"/>
    </font>
    <font>
      <b/>
      <i/>
      <sz val="12"/>
      <color theme="1"/>
      <name val="HelveticaNeueLT Std"/>
      <family val="2"/>
    </font>
    <font>
      <b/>
      <sz val="12"/>
      <name val="HelveticaNeueLT Std"/>
      <family val="2"/>
    </font>
    <font>
      <sz val="12"/>
      <name val="HelveticaNeueLT Std"/>
      <family val="2"/>
    </font>
    <font>
      <b/>
      <sz val="10"/>
      <color theme="1"/>
      <name val="HelveticaNeueLT Std"/>
      <family val="2"/>
    </font>
    <font>
      <b/>
      <sz val="10"/>
      <color theme="0"/>
      <name val="HelveticaNeueLT Std"/>
      <family val="2"/>
    </font>
    <font>
      <sz val="10"/>
      <color theme="1"/>
      <name val="HelveticaNeueLT Std"/>
      <family val="2"/>
    </font>
    <font>
      <b/>
      <sz val="8"/>
      <color theme="1"/>
      <name val="HelveticaNeueLT Std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" fillId="0" borderId="0"/>
    <xf numFmtId="43" fontId="2" fillId="0" borderId="0" applyFont="0" applyFill="0" applyBorder="0" applyAlignment="0" applyProtection="0"/>
    <xf numFmtId="0" fontId="1" fillId="0" borderId="0"/>
  </cellStyleXfs>
  <cellXfs count="87">
    <xf numFmtId="0" fontId="0" fillId="0" borderId="0" xfId="0"/>
    <xf numFmtId="0" fontId="3" fillId="0" borderId="0" xfId="0" applyFont="1" applyFill="1" applyBorder="1"/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right"/>
    </xf>
    <xf numFmtId="0" fontId="4" fillId="0" borderId="0" xfId="0" applyFont="1" applyFill="1"/>
    <xf numFmtId="0" fontId="5" fillId="0" borderId="8" xfId="0" applyFont="1" applyFill="1" applyBorder="1"/>
    <xf numFmtId="0" fontId="6" fillId="0" borderId="4" xfId="0" applyFont="1" applyFill="1" applyBorder="1" applyAlignment="1"/>
    <xf numFmtId="0" fontId="6" fillId="0" borderId="9" xfId="0" applyFont="1" applyFill="1" applyBorder="1" applyAlignment="1"/>
    <xf numFmtId="0" fontId="5" fillId="0" borderId="0" xfId="0" applyFont="1" applyFill="1"/>
    <xf numFmtId="0" fontId="5" fillId="0" borderId="0" xfId="0" applyFont="1" applyFill="1" applyBorder="1"/>
    <xf numFmtId="0" fontId="5" fillId="0" borderId="1" xfId="0" applyFont="1" applyFill="1" applyBorder="1"/>
    <xf numFmtId="0" fontId="6" fillId="0" borderId="0" xfId="0" applyFont="1" applyFill="1" applyBorder="1" applyAlignment="1"/>
    <xf numFmtId="0" fontId="6" fillId="0" borderId="2" xfId="0" applyFont="1" applyFill="1" applyBorder="1" applyAlignment="1"/>
    <xf numFmtId="0" fontId="5" fillId="0" borderId="5" xfId="0" applyFont="1" applyFill="1" applyBorder="1"/>
    <xf numFmtId="0" fontId="6" fillId="0" borderId="3" xfId="0" applyFont="1" applyFill="1" applyBorder="1" applyAlignment="1"/>
    <xf numFmtId="0" fontId="6" fillId="0" borderId="6" xfId="0" applyFont="1" applyFill="1" applyBorder="1" applyAlignment="1"/>
    <xf numFmtId="0" fontId="8" fillId="0" borderId="7" xfId="0" applyFont="1" applyFill="1" applyBorder="1" applyAlignment="1">
      <alignment horizontal="center" vertical="center" wrapText="1"/>
    </xf>
    <xf numFmtId="0" fontId="8" fillId="0" borderId="7" xfId="3" applyFont="1" applyFill="1" applyBorder="1" applyAlignment="1">
      <alignment horizontal="center" vertical="center" wrapText="1"/>
    </xf>
    <xf numFmtId="0" fontId="8" fillId="0" borderId="10" xfId="3" applyFont="1" applyFill="1" applyBorder="1" applyAlignment="1">
      <alignment horizontal="center" vertical="center" wrapText="1"/>
    </xf>
    <xf numFmtId="0" fontId="8" fillId="0" borderId="11" xfId="3" applyFont="1" applyFill="1" applyBorder="1" applyAlignment="1">
      <alignment horizontal="center" vertical="center" wrapText="1"/>
    </xf>
    <xf numFmtId="0" fontId="9" fillId="0" borderId="0" xfId="0" applyFont="1" applyFill="1" applyBorder="1"/>
    <xf numFmtId="0" fontId="8" fillId="0" borderId="5" xfId="3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0" borderId="0" xfId="0" applyFont="1" applyFill="1" applyAlignment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top"/>
    </xf>
    <xf numFmtId="0" fontId="10" fillId="0" borderId="0" xfId="0" applyFont="1" applyFill="1" applyBorder="1"/>
    <xf numFmtId="43" fontId="10" fillId="0" borderId="0" xfId="2" applyFont="1" applyFill="1" applyBorder="1"/>
    <xf numFmtId="0" fontId="10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0" fontId="7" fillId="0" borderId="0" xfId="0" applyFont="1" applyFill="1" applyBorder="1" applyAlignment="1">
      <alignment vertical="top"/>
    </xf>
    <xf numFmtId="0" fontId="10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/>
    </xf>
    <xf numFmtId="0" fontId="11" fillId="0" borderId="1" xfId="0" applyFont="1" applyFill="1" applyBorder="1" applyAlignment="1">
      <alignment vertical="top"/>
    </xf>
    <xf numFmtId="165" fontId="11" fillId="0" borderId="0" xfId="0" applyNumberFormat="1" applyFont="1" applyFill="1" applyBorder="1" applyAlignment="1">
      <alignment vertical="top"/>
    </xf>
    <xf numFmtId="165" fontId="11" fillId="0" borderId="2" xfId="0" applyNumberFormat="1" applyFont="1" applyFill="1" applyBorder="1" applyAlignment="1">
      <alignment vertical="top"/>
    </xf>
    <xf numFmtId="0" fontId="12" fillId="0" borderId="0" xfId="0" applyFont="1" applyFill="1"/>
    <xf numFmtId="0" fontId="12" fillId="0" borderId="0" xfId="0" applyFont="1" applyFill="1" applyBorder="1"/>
    <xf numFmtId="0" fontId="13" fillId="0" borderId="1" xfId="0" applyFont="1" applyFill="1" applyBorder="1" applyAlignment="1">
      <alignment vertical="top"/>
    </xf>
    <xf numFmtId="165" fontId="11" fillId="0" borderId="0" xfId="2" applyNumberFormat="1" applyFont="1" applyFill="1" applyBorder="1" applyAlignment="1">
      <alignment vertical="top"/>
    </xf>
    <xf numFmtId="165" fontId="13" fillId="0" borderId="2" xfId="0" applyNumberFormat="1" applyFont="1" applyFill="1" applyBorder="1" applyAlignment="1">
      <alignment vertical="top"/>
    </xf>
    <xf numFmtId="0" fontId="12" fillId="0" borderId="1" xfId="0" applyFont="1" applyFill="1" applyBorder="1" applyAlignment="1">
      <alignment vertical="top"/>
    </xf>
    <xf numFmtId="165" fontId="15" fillId="0" borderId="0" xfId="2" applyNumberFormat="1" applyFont="1" applyFill="1" applyBorder="1" applyAlignment="1" applyProtection="1">
      <alignment vertical="top"/>
      <protection locked="0"/>
    </xf>
    <xf numFmtId="165" fontId="15" fillId="0" borderId="0" xfId="2" applyNumberFormat="1" applyFont="1" applyFill="1" applyBorder="1" applyAlignment="1">
      <alignment vertical="top"/>
    </xf>
    <xf numFmtId="165" fontId="12" fillId="0" borderId="2" xfId="0" applyNumberFormat="1" applyFont="1" applyFill="1" applyBorder="1" applyAlignment="1">
      <alignment vertical="top"/>
    </xf>
    <xf numFmtId="0" fontId="12" fillId="0" borderId="5" xfId="0" applyFont="1" applyFill="1" applyBorder="1" applyAlignment="1">
      <alignment vertical="top"/>
    </xf>
    <xf numFmtId="0" fontId="12" fillId="0" borderId="3" xfId="0" applyFont="1" applyFill="1" applyBorder="1" applyAlignment="1">
      <alignment horizontal="left" vertical="top"/>
    </xf>
    <xf numFmtId="165" fontId="12" fillId="0" borderId="3" xfId="2" applyNumberFormat="1" applyFont="1" applyFill="1" applyBorder="1" applyAlignment="1">
      <alignment vertical="top"/>
    </xf>
    <xf numFmtId="165" fontId="12" fillId="0" borderId="3" xfId="0" applyNumberFormat="1" applyFont="1" applyFill="1" applyBorder="1" applyAlignment="1">
      <alignment vertical="top"/>
    </xf>
    <xf numFmtId="165" fontId="12" fillId="0" borderId="6" xfId="0" applyNumberFormat="1" applyFont="1" applyFill="1" applyBorder="1" applyAlignment="1">
      <alignment vertical="top"/>
    </xf>
    <xf numFmtId="0" fontId="11" fillId="0" borderId="12" xfId="0" applyFont="1" applyFill="1" applyBorder="1" applyAlignment="1">
      <alignment vertical="top"/>
    </xf>
    <xf numFmtId="165" fontId="11" fillId="0" borderId="13" xfId="0" applyNumberFormat="1" applyFont="1" applyFill="1" applyBorder="1" applyAlignment="1">
      <alignment vertical="top"/>
    </xf>
    <xf numFmtId="0" fontId="16" fillId="0" borderId="8" xfId="3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7" xfId="3" applyFont="1" applyFill="1" applyBorder="1" applyAlignment="1">
      <alignment horizontal="center" vertical="center" wrapText="1"/>
    </xf>
    <xf numFmtId="0" fontId="16" fillId="0" borderId="10" xfId="3" applyFont="1" applyFill="1" applyBorder="1" applyAlignment="1">
      <alignment horizontal="center" vertical="center" wrapText="1"/>
    </xf>
    <xf numFmtId="0" fontId="16" fillId="0" borderId="11" xfId="3" applyFont="1" applyFill="1" applyBorder="1" applyAlignment="1">
      <alignment horizontal="center" vertical="center" wrapText="1"/>
    </xf>
    <xf numFmtId="0" fontId="17" fillId="0" borderId="0" xfId="0" applyFont="1" applyFill="1" applyBorder="1"/>
    <xf numFmtId="0" fontId="18" fillId="0" borderId="0" xfId="0" applyFont="1" applyFill="1"/>
    <xf numFmtId="0" fontId="4" fillId="0" borderId="0" xfId="0" applyFont="1" applyFill="1" applyBorder="1"/>
    <xf numFmtId="0" fontId="12" fillId="0" borderId="0" xfId="0" applyFont="1" applyFill="1" applyBorder="1" applyAlignment="1">
      <alignment horizontal="left" vertical="top"/>
    </xf>
    <xf numFmtId="0" fontId="3" fillId="0" borderId="14" xfId="0" applyFont="1" applyFill="1" applyBorder="1" applyAlignment="1">
      <alignment horizontal="center" vertical="top"/>
    </xf>
    <xf numFmtId="0" fontId="3" fillId="0" borderId="15" xfId="0" applyFont="1" applyFill="1" applyBorder="1" applyAlignment="1">
      <alignment horizontal="center" vertical="top"/>
    </xf>
    <xf numFmtId="0" fontId="3" fillId="0" borderId="16" xfId="0" applyFont="1" applyFill="1" applyBorder="1" applyAlignment="1">
      <alignment horizontal="center" vertical="top"/>
    </xf>
    <xf numFmtId="0" fontId="11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7" fillId="0" borderId="0" xfId="1" applyNumberFormat="1" applyFont="1" applyFill="1" applyBorder="1" applyAlignment="1">
      <alignment horizontal="center" vertical="center"/>
    </xf>
    <xf numFmtId="0" fontId="7" fillId="0" borderId="1" xfId="1" applyNumberFormat="1" applyFont="1" applyFill="1" applyBorder="1" applyAlignment="1">
      <alignment horizontal="center" vertical="top"/>
    </xf>
    <xf numFmtId="0" fontId="7" fillId="0" borderId="0" xfId="1" applyNumberFormat="1" applyFont="1" applyFill="1" applyBorder="1" applyAlignment="1">
      <alignment horizontal="center" vertical="top"/>
    </xf>
    <xf numFmtId="0" fontId="7" fillId="0" borderId="2" xfId="1" applyNumberFormat="1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right"/>
    </xf>
    <xf numFmtId="0" fontId="16" fillId="0" borderId="4" xfId="3" applyFont="1" applyFill="1" applyBorder="1" applyAlignment="1">
      <alignment horizontal="center" vertical="center" wrapText="1"/>
    </xf>
    <xf numFmtId="0" fontId="16" fillId="0" borderId="9" xfId="3" applyFont="1" applyFill="1" applyBorder="1" applyAlignment="1">
      <alignment horizontal="center" vertical="center" wrapText="1"/>
    </xf>
    <xf numFmtId="0" fontId="16" fillId="0" borderId="3" xfId="3" applyFont="1" applyFill="1" applyBorder="1" applyAlignment="1">
      <alignment horizontal="center" vertical="center" wrapText="1"/>
    </xf>
    <xf numFmtId="0" fontId="16" fillId="0" borderId="6" xfId="3" applyFont="1" applyFill="1" applyBorder="1" applyAlignment="1">
      <alignment horizontal="center" vertical="center" wrapText="1"/>
    </xf>
    <xf numFmtId="0" fontId="7" fillId="0" borderId="8" xfId="1" applyNumberFormat="1" applyFont="1" applyFill="1" applyBorder="1" applyAlignment="1">
      <alignment horizontal="center" vertical="center"/>
    </xf>
    <xf numFmtId="0" fontId="7" fillId="0" borderId="4" xfId="1" applyNumberFormat="1" applyFont="1" applyFill="1" applyBorder="1" applyAlignment="1">
      <alignment horizontal="center" vertical="center"/>
    </xf>
    <xf numFmtId="0" fontId="7" fillId="0" borderId="9" xfId="1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top" wrapText="1"/>
    </xf>
    <xf numFmtId="0" fontId="10" fillId="0" borderId="0" xfId="0" applyFont="1" applyFill="1" applyBorder="1" applyAlignment="1" applyProtection="1">
      <alignment horizontal="center" vertical="top"/>
      <protection locked="0"/>
    </xf>
    <xf numFmtId="0" fontId="19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 applyProtection="1">
      <alignment horizontal="center"/>
      <protection locked="0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</xdr:colOff>
      <xdr:row>37</xdr:row>
      <xdr:rowOff>22860</xdr:rowOff>
    </xdr:from>
    <xdr:to>
      <xdr:col>8</xdr:col>
      <xdr:colOff>991235</xdr:colOff>
      <xdr:row>39</xdr:row>
      <xdr:rowOff>116840</xdr:rowOff>
    </xdr:to>
    <xdr:sp macro="" textlink="">
      <xdr:nvSpPr>
        <xdr:cNvPr id="3" name="6 CuadroTexto"/>
        <xdr:cNvSpPr txBox="1"/>
      </xdr:nvSpPr>
      <xdr:spPr>
        <a:xfrm>
          <a:off x="6042660" y="12001500"/>
          <a:ext cx="4595495" cy="4597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endParaRPr lang="es-MX" sz="800" b="1">
            <a:latin typeface="HelveticaNeueLT Std" panose="020B060402020209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8"/>
  <sheetViews>
    <sheetView showGridLines="0" tabSelected="1" topLeftCell="B1" workbookViewId="0">
      <selection activeCell="E14" sqref="E14"/>
    </sheetView>
  </sheetViews>
  <sheetFormatPr baseColWidth="10" defaultColWidth="0" defaultRowHeight="14.25" zeroHeight="1" x14ac:dyDescent="0.2"/>
  <cols>
    <col min="1" max="1" width="1.5703125" style="4" customWidth="1"/>
    <col min="2" max="2" width="1.7109375" style="4" customWidth="1"/>
    <col min="3" max="3" width="23" style="4" customWidth="1"/>
    <col min="4" max="4" width="45.140625" style="4" customWidth="1"/>
    <col min="5" max="5" width="16.7109375" style="4" customWidth="1"/>
    <col min="6" max="6" width="19.28515625" style="4" bestFit="1" customWidth="1"/>
    <col min="7" max="7" width="17.7109375" style="4" customWidth="1"/>
    <col min="8" max="8" width="15.7109375" style="4" customWidth="1"/>
    <col min="9" max="9" width="20.140625" style="4" customWidth="1"/>
    <col min="10" max="11" width="1" style="4" customWidth="1"/>
    <col min="12" max="18" width="0" style="4" hidden="1" customWidth="1"/>
    <col min="19" max="16384" width="11.42578125" style="4" hidden="1"/>
  </cols>
  <sheetData>
    <row r="1" spans="2:15" ht="8.25" customHeight="1" x14ac:dyDescent="0.2">
      <c r="B1" s="1"/>
      <c r="C1" s="2"/>
      <c r="D1" s="74"/>
      <c r="E1" s="74"/>
      <c r="F1" s="74"/>
      <c r="G1" s="66"/>
      <c r="H1" s="66"/>
      <c r="I1" s="66"/>
      <c r="J1" s="3"/>
      <c r="K1" s="66"/>
      <c r="L1" s="66"/>
      <c r="M1" s="1"/>
      <c r="N1" s="1"/>
    </row>
    <row r="2" spans="2:15" ht="9" customHeight="1" x14ac:dyDescent="0.2">
      <c r="B2" s="1"/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2:15" s="8" customFormat="1" ht="18" x14ac:dyDescent="0.25">
      <c r="B3" s="5"/>
      <c r="C3" s="6"/>
      <c r="D3" s="67" t="s">
        <v>31</v>
      </c>
      <c r="E3" s="67"/>
      <c r="F3" s="67"/>
      <c r="G3" s="67"/>
      <c r="H3" s="67"/>
      <c r="I3" s="6"/>
      <c r="J3" s="7"/>
      <c r="M3" s="9"/>
      <c r="N3" s="9"/>
    </row>
    <row r="4" spans="2:15" s="8" customFormat="1" ht="18" x14ac:dyDescent="0.25">
      <c r="B4" s="10"/>
      <c r="C4" s="11"/>
      <c r="D4" s="68" t="s">
        <v>0</v>
      </c>
      <c r="E4" s="68"/>
      <c r="F4" s="68"/>
      <c r="G4" s="68"/>
      <c r="H4" s="68"/>
      <c r="I4" s="11"/>
      <c r="J4" s="12"/>
      <c r="M4" s="9"/>
      <c r="N4" s="9"/>
    </row>
    <row r="5" spans="2:15" s="8" customFormat="1" ht="18" x14ac:dyDescent="0.25">
      <c r="B5" s="10"/>
      <c r="C5" s="11"/>
      <c r="D5" s="68" t="s">
        <v>32</v>
      </c>
      <c r="E5" s="68"/>
      <c r="F5" s="68"/>
      <c r="G5" s="68"/>
      <c r="H5" s="68"/>
      <c r="I5" s="11"/>
      <c r="J5" s="12"/>
      <c r="M5" s="9"/>
      <c r="N5" s="9"/>
    </row>
    <row r="6" spans="2:15" s="8" customFormat="1" ht="18" x14ac:dyDescent="0.25">
      <c r="B6" s="13"/>
      <c r="C6" s="14"/>
      <c r="D6" s="69" t="s">
        <v>26</v>
      </c>
      <c r="E6" s="69"/>
      <c r="F6" s="69"/>
      <c r="G6" s="69"/>
      <c r="H6" s="69"/>
      <c r="I6" s="14"/>
      <c r="J6" s="15"/>
      <c r="M6" s="9"/>
      <c r="N6" s="9"/>
    </row>
    <row r="7" spans="2:15" ht="8.25" customHeight="1" x14ac:dyDescent="0.2">
      <c r="B7" s="70"/>
      <c r="C7" s="70"/>
      <c r="D7" s="70"/>
      <c r="E7" s="70"/>
      <c r="F7" s="70"/>
      <c r="G7" s="70"/>
      <c r="H7" s="70"/>
      <c r="I7" s="70"/>
      <c r="J7" s="70"/>
      <c r="K7" s="1"/>
      <c r="L7" s="1"/>
      <c r="M7" s="1"/>
      <c r="N7" s="1"/>
    </row>
    <row r="8" spans="2:15" s="59" customFormat="1" ht="25.5" x14ac:dyDescent="0.2">
      <c r="B8" s="53"/>
      <c r="C8" s="75" t="s">
        <v>1</v>
      </c>
      <c r="D8" s="76"/>
      <c r="E8" s="54" t="s">
        <v>2</v>
      </c>
      <c r="F8" s="54" t="s">
        <v>27</v>
      </c>
      <c r="G8" s="55" t="s">
        <v>28</v>
      </c>
      <c r="H8" s="55" t="s">
        <v>3</v>
      </c>
      <c r="I8" s="56" t="s">
        <v>29</v>
      </c>
      <c r="J8" s="57"/>
      <c r="K8" s="58"/>
      <c r="L8" s="58"/>
      <c r="M8" s="58"/>
      <c r="N8" s="58"/>
    </row>
    <row r="9" spans="2:15" x14ac:dyDescent="0.2">
      <c r="B9" s="21"/>
      <c r="C9" s="77"/>
      <c r="D9" s="78"/>
      <c r="E9" s="16">
        <v>1</v>
      </c>
      <c r="F9" s="16">
        <v>2</v>
      </c>
      <c r="G9" s="17">
        <v>3</v>
      </c>
      <c r="H9" s="17" t="s">
        <v>4</v>
      </c>
      <c r="I9" s="18" t="s">
        <v>5</v>
      </c>
      <c r="J9" s="19"/>
      <c r="K9" s="20"/>
      <c r="L9" s="20"/>
      <c r="M9" s="20"/>
      <c r="N9" s="20"/>
    </row>
    <row r="10" spans="2:15" ht="6" customHeight="1" x14ac:dyDescent="0.2">
      <c r="B10" s="79"/>
      <c r="C10" s="80"/>
      <c r="D10" s="80"/>
      <c r="E10" s="80"/>
      <c r="F10" s="80"/>
      <c r="G10" s="80"/>
      <c r="H10" s="80"/>
      <c r="I10" s="80"/>
      <c r="J10" s="81"/>
      <c r="K10" s="1"/>
      <c r="L10" s="1"/>
      <c r="M10" s="1"/>
      <c r="N10" s="1"/>
    </row>
    <row r="11" spans="2:15" ht="18" customHeight="1" x14ac:dyDescent="0.2">
      <c r="B11" s="71"/>
      <c r="C11" s="72"/>
      <c r="D11" s="72"/>
      <c r="E11" s="72"/>
      <c r="F11" s="72"/>
      <c r="G11" s="72"/>
      <c r="H11" s="72"/>
      <c r="I11" s="72"/>
      <c r="J11" s="73"/>
      <c r="K11" s="22"/>
      <c r="L11" s="22"/>
      <c r="M11" s="1"/>
      <c r="N11" s="1"/>
    </row>
    <row r="12" spans="2:15" s="37" customFormat="1" ht="37.5" customHeight="1" x14ac:dyDescent="0.2">
      <c r="B12" s="34"/>
      <c r="C12" s="65" t="s">
        <v>6</v>
      </c>
      <c r="D12" s="65"/>
      <c r="E12" s="35">
        <f>+E13+E21</f>
        <v>157576.19999999998</v>
      </c>
      <c r="F12" s="35">
        <f>+F13+F21</f>
        <v>186993.4</v>
      </c>
      <c r="G12" s="35">
        <f>+G13+G21</f>
        <v>195315.20000000001</v>
      </c>
      <c r="H12" s="35">
        <f>+H13+H21</f>
        <v>149254.39999999997</v>
      </c>
      <c r="I12" s="35">
        <f>+I13+I21</f>
        <v>-8321.8000000000175</v>
      </c>
      <c r="J12" s="36"/>
      <c r="M12" s="38"/>
      <c r="N12" s="38"/>
    </row>
    <row r="13" spans="2:15" s="37" customFormat="1" ht="28.5" customHeight="1" x14ac:dyDescent="0.2">
      <c r="B13" s="39"/>
      <c r="C13" s="82" t="s">
        <v>7</v>
      </c>
      <c r="D13" s="82"/>
      <c r="E13" s="40">
        <f>SUM(E14:E20)</f>
        <v>8713.1999999999989</v>
      </c>
      <c r="F13" s="40">
        <f>SUM(F14:F20)</f>
        <v>186993.4</v>
      </c>
      <c r="G13" s="40">
        <f>SUM(G14:G20)</f>
        <v>193744.90000000002</v>
      </c>
      <c r="H13" s="40">
        <f>SUM(H14:H20)</f>
        <v>1961.6999999999825</v>
      </c>
      <c r="I13" s="40">
        <f>SUM(I14:I20)</f>
        <v>-6751.5000000000173</v>
      </c>
      <c r="J13" s="41"/>
      <c r="M13" s="38"/>
      <c r="N13" s="38"/>
    </row>
    <row r="14" spans="2:15" s="37" customFormat="1" ht="37.5" customHeight="1" x14ac:dyDescent="0.2">
      <c r="B14" s="42"/>
      <c r="C14" s="61" t="s">
        <v>8</v>
      </c>
      <c r="D14" s="61"/>
      <c r="E14" s="43">
        <v>651.29999999999995</v>
      </c>
      <c r="F14" s="43">
        <v>99597.9</v>
      </c>
      <c r="G14" s="43">
        <v>99398.6</v>
      </c>
      <c r="H14" s="44">
        <f>E14+F14-G14</f>
        <v>850.59999999999127</v>
      </c>
      <c r="I14" s="44">
        <f>H14-E14</f>
        <v>199.29999999999131</v>
      </c>
      <c r="J14" s="45"/>
      <c r="M14" s="38"/>
      <c r="N14" s="38"/>
      <c r="O14" s="38"/>
    </row>
    <row r="15" spans="2:15" s="37" customFormat="1" ht="37.5" customHeight="1" x14ac:dyDescent="0.2">
      <c r="B15" s="42"/>
      <c r="C15" s="61" t="s">
        <v>9</v>
      </c>
      <c r="D15" s="61"/>
      <c r="E15" s="43">
        <v>8061.9</v>
      </c>
      <c r="F15" s="43">
        <v>87395.5</v>
      </c>
      <c r="G15" s="43">
        <v>94346.3</v>
      </c>
      <c r="H15" s="44">
        <f t="shared" ref="H15:H19" si="0">E15+F15-G15</f>
        <v>1111.0999999999913</v>
      </c>
      <c r="I15" s="44">
        <f t="shared" ref="I15:I19" si="1">H15-E15</f>
        <v>-6950.8000000000084</v>
      </c>
      <c r="J15" s="45"/>
      <c r="M15" s="38"/>
      <c r="N15" s="38"/>
      <c r="O15" s="38"/>
    </row>
    <row r="16" spans="2:15" s="37" customFormat="1" ht="37.5" customHeight="1" x14ac:dyDescent="0.2">
      <c r="B16" s="42"/>
      <c r="C16" s="61" t="s">
        <v>10</v>
      </c>
      <c r="D16" s="61"/>
      <c r="E16" s="43"/>
      <c r="F16" s="43"/>
      <c r="G16" s="43"/>
      <c r="H16" s="44">
        <f t="shared" si="0"/>
        <v>0</v>
      </c>
      <c r="I16" s="44">
        <f t="shared" si="1"/>
        <v>0</v>
      </c>
      <c r="J16" s="45"/>
      <c r="M16" s="38"/>
      <c r="N16" s="38"/>
      <c r="O16" s="38"/>
    </row>
    <row r="17" spans="2:15" s="37" customFormat="1" ht="37.5" customHeight="1" x14ac:dyDescent="0.2">
      <c r="B17" s="42"/>
      <c r="C17" s="61" t="s">
        <v>11</v>
      </c>
      <c r="D17" s="61"/>
      <c r="E17" s="43"/>
      <c r="F17" s="43"/>
      <c r="G17" s="43"/>
      <c r="H17" s="44">
        <v>0</v>
      </c>
      <c r="I17" s="44">
        <f t="shared" si="1"/>
        <v>0</v>
      </c>
      <c r="J17" s="45"/>
      <c r="M17" s="38"/>
      <c r="N17" s="38"/>
      <c r="O17" s="38" t="s">
        <v>12</v>
      </c>
    </row>
    <row r="18" spans="2:15" s="37" customFormat="1" ht="37.5" customHeight="1" x14ac:dyDescent="0.2">
      <c r="B18" s="42"/>
      <c r="C18" s="61" t="s">
        <v>13</v>
      </c>
      <c r="D18" s="61"/>
      <c r="E18" s="43"/>
      <c r="F18" s="43"/>
      <c r="G18" s="43"/>
      <c r="H18" s="44">
        <f t="shared" si="0"/>
        <v>0</v>
      </c>
      <c r="I18" s="44">
        <f>H18-E18</f>
        <v>0</v>
      </c>
      <c r="J18" s="45"/>
      <c r="M18" s="38"/>
      <c r="N18" s="38"/>
      <c r="O18" s="38"/>
    </row>
    <row r="19" spans="2:15" s="37" customFormat="1" ht="37.5" customHeight="1" x14ac:dyDescent="0.2">
      <c r="B19" s="42"/>
      <c r="C19" s="61" t="s">
        <v>14</v>
      </c>
      <c r="D19" s="61"/>
      <c r="E19" s="43"/>
      <c r="F19" s="43"/>
      <c r="G19" s="43"/>
      <c r="H19" s="44">
        <f t="shared" si="0"/>
        <v>0</v>
      </c>
      <c r="I19" s="44">
        <f t="shared" si="1"/>
        <v>0</v>
      </c>
      <c r="J19" s="45"/>
      <c r="M19" s="38" t="s">
        <v>12</v>
      </c>
      <c r="N19" s="38"/>
      <c r="O19" s="38"/>
    </row>
    <row r="20" spans="2:15" s="37" customFormat="1" ht="37.5" customHeight="1" x14ac:dyDescent="0.2">
      <c r="B20" s="42"/>
      <c r="C20" s="61" t="s">
        <v>15</v>
      </c>
      <c r="D20" s="61"/>
      <c r="E20" s="43"/>
      <c r="F20" s="43"/>
      <c r="G20" s="43"/>
      <c r="H20" s="44"/>
      <c r="I20" s="44"/>
      <c r="J20" s="45"/>
    </row>
    <row r="21" spans="2:15" s="37" customFormat="1" ht="24.75" customHeight="1" x14ac:dyDescent="0.2">
      <c r="B21" s="39"/>
      <c r="C21" s="82" t="s">
        <v>16</v>
      </c>
      <c r="D21" s="82"/>
      <c r="E21" s="40">
        <f>SUM(E22:E30)</f>
        <v>148862.99999999997</v>
      </c>
      <c r="F21" s="40">
        <f>SUM(F22:F30)</f>
        <v>0</v>
      </c>
      <c r="G21" s="40">
        <f>SUM(G22:G30)</f>
        <v>1570.3</v>
      </c>
      <c r="H21" s="40">
        <f>SUM(H22:H30)</f>
        <v>147292.69999999998</v>
      </c>
      <c r="I21" s="40">
        <f>SUM(I22:I30)</f>
        <v>-1570.2999999999993</v>
      </c>
      <c r="J21" s="41"/>
    </row>
    <row r="22" spans="2:15" s="37" customFormat="1" ht="37.5" customHeight="1" x14ac:dyDescent="0.2">
      <c r="B22" s="42"/>
      <c r="C22" s="61" t="s">
        <v>17</v>
      </c>
      <c r="D22" s="61"/>
      <c r="E22" s="43"/>
      <c r="F22" s="43"/>
      <c r="G22" s="43"/>
      <c r="H22" s="44">
        <f>E22+F22-G22</f>
        <v>0</v>
      </c>
      <c r="I22" s="44"/>
      <c r="J22" s="45"/>
    </row>
    <row r="23" spans="2:15" s="37" customFormat="1" ht="37.5" customHeight="1" x14ac:dyDescent="0.2">
      <c r="B23" s="42"/>
      <c r="C23" s="61" t="s">
        <v>18</v>
      </c>
      <c r="D23" s="61"/>
      <c r="E23" s="43"/>
      <c r="F23" s="43"/>
      <c r="G23" s="43"/>
      <c r="H23" s="44"/>
      <c r="I23" s="44"/>
      <c r="J23" s="45"/>
    </row>
    <row r="24" spans="2:15" s="37" customFormat="1" ht="37.5" customHeight="1" x14ac:dyDescent="0.2">
      <c r="B24" s="42"/>
      <c r="C24" s="61" t="s">
        <v>19</v>
      </c>
      <c r="D24" s="61"/>
      <c r="E24" s="43">
        <v>134765.79999999999</v>
      </c>
      <c r="F24" s="43">
        <v>0</v>
      </c>
      <c r="G24" s="43">
        <v>0</v>
      </c>
      <c r="H24" s="44">
        <f t="shared" ref="H24:H27" si="2">E24+F24-G24</f>
        <v>134765.79999999999</v>
      </c>
      <c r="I24" s="44">
        <f t="shared" ref="I24:I30" si="3">H24-E24</f>
        <v>0</v>
      </c>
      <c r="J24" s="45"/>
    </row>
    <row r="25" spans="2:15" s="37" customFormat="1" ht="37.5" customHeight="1" x14ac:dyDescent="0.2">
      <c r="B25" s="42"/>
      <c r="C25" s="61" t="s">
        <v>20</v>
      </c>
      <c r="D25" s="61"/>
      <c r="E25" s="43">
        <v>40762.300000000003</v>
      </c>
      <c r="F25" s="43">
        <v>0</v>
      </c>
      <c r="G25" s="43">
        <v>0</v>
      </c>
      <c r="H25" s="44">
        <f t="shared" si="2"/>
        <v>40762.300000000003</v>
      </c>
      <c r="I25" s="44">
        <f t="shared" si="3"/>
        <v>0</v>
      </c>
      <c r="J25" s="45"/>
    </row>
    <row r="26" spans="2:15" s="37" customFormat="1" ht="37.5" customHeight="1" x14ac:dyDescent="0.2">
      <c r="B26" s="42"/>
      <c r="C26" s="61" t="s">
        <v>21</v>
      </c>
      <c r="D26" s="61"/>
      <c r="E26" s="43"/>
      <c r="F26" s="43"/>
      <c r="G26" s="43"/>
      <c r="H26" s="44">
        <v>0</v>
      </c>
      <c r="I26" s="44">
        <f t="shared" si="3"/>
        <v>0</v>
      </c>
      <c r="J26" s="45"/>
    </row>
    <row r="27" spans="2:15" s="37" customFormat="1" ht="37.5" customHeight="1" x14ac:dyDescent="0.2">
      <c r="B27" s="42"/>
      <c r="C27" s="61" t="s">
        <v>22</v>
      </c>
      <c r="D27" s="61"/>
      <c r="E27" s="43">
        <v>-26665.1</v>
      </c>
      <c r="F27" s="43"/>
      <c r="G27" s="43">
        <v>1570.3</v>
      </c>
      <c r="H27" s="44">
        <f t="shared" si="2"/>
        <v>-28235.399999999998</v>
      </c>
      <c r="I27" s="44">
        <f t="shared" si="3"/>
        <v>-1570.2999999999993</v>
      </c>
      <c r="J27" s="45"/>
    </row>
    <row r="28" spans="2:15" s="37" customFormat="1" ht="37.5" customHeight="1" x14ac:dyDescent="0.2">
      <c r="B28" s="42"/>
      <c r="C28" s="61" t="s">
        <v>23</v>
      </c>
      <c r="D28" s="61"/>
      <c r="E28" s="43"/>
      <c r="F28" s="43"/>
      <c r="G28" s="43"/>
      <c r="H28" s="44">
        <v>0</v>
      </c>
      <c r="I28" s="44">
        <f t="shared" si="3"/>
        <v>0</v>
      </c>
      <c r="J28" s="45"/>
    </row>
    <row r="29" spans="2:15" s="37" customFormat="1" ht="37.5" customHeight="1" x14ac:dyDescent="0.2">
      <c r="B29" s="42"/>
      <c r="C29" s="61" t="s">
        <v>24</v>
      </c>
      <c r="D29" s="61"/>
      <c r="E29" s="43"/>
      <c r="F29" s="43"/>
      <c r="G29" s="43"/>
      <c r="H29" s="44">
        <v>0</v>
      </c>
      <c r="I29" s="44">
        <f t="shared" si="3"/>
        <v>0</v>
      </c>
      <c r="J29" s="45"/>
    </row>
    <row r="30" spans="2:15" s="37" customFormat="1" ht="37.5" customHeight="1" x14ac:dyDescent="0.2">
      <c r="B30" s="42"/>
      <c r="C30" s="61" t="s">
        <v>25</v>
      </c>
      <c r="D30" s="61"/>
      <c r="E30" s="43"/>
      <c r="F30" s="43"/>
      <c r="G30" s="43"/>
      <c r="H30" s="44">
        <v>0</v>
      </c>
      <c r="I30" s="44">
        <f t="shared" si="3"/>
        <v>0</v>
      </c>
      <c r="J30" s="45"/>
    </row>
    <row r="31" spans="2:15" s="37" customFormat="1" ht="15" x14ac:dyDescent="0.2">
      <c r="B31" s="46"/>
      <c r="C31" s="47"/>
      <c r="D31" s="47"/>
      <c r="E31" s="48"/>
      <c r="F31" s="49"/>
      <c r="G31" s="49"/>
      <c r="H31" s="49"/>
      <c r="I31" s="49"/>
      <c r="J31" s="50"/>
    </row>
    <row r="32" spans="2:15" s="37" customFormat="1" ht="15" x14ac:dyDescent="0.2">
      <c r="B32" s="51"/>
      <c r="C32" s="65"/>
      <c r="D32" s="65"/>
      <c r="E32" s="40"/>
      <c r="F32" s="40"/>
      <c r="G32" s="40"/>
      <c r="H32" s="40"/>
      <c r="I32" s="40"/>
      <c r="J32" s="52"/>
    </row>
    <row r="33" spans="1:18" ht="15" thickBot="1" x14ac:dyDescent="0.25">
      <c r="B33" s="62"/>
      <c r="C33" s="63"/>
      <c r="D33" s="63"/>
      <c r="E33" s="63"/>
      <c r="F33" s="63"/>
      <c r="G33" s="63"/>
      <c r="H33" s="63"/>
      <c r="I33" s="63"/>
      <c r="J33" s="64"/>
    </row>
    <row r="34" spans="1:18" x14ac:dyDescent="0.2">
      <c r="B34" s="23"/>
      <c r="C34" s="24"/>
      <c r="D34" s="25"/>
      <c r="F34" s="23"/>
      <c r="G34" s="23"/>
      <c r="H34" s="23"/>
      <c r="I34" s="23"/>
      <c r="J34" s="23"/>
    </row>
    <row r="35" spans="1:18" x14ac:dyDescent="0.2">
      <c r="B35" s="1"/>
      <c r="C35" s="85" t="s">
        <v>30</v>
      </c>
      <c r="D35" s="85"/>
      <c r="E35" s="85"/>
      <c r="F35" s="85"/>
      <c r="G35" s="85"/>
      <c r="H35" s="85"/>
      <c r="I35" s="85"/>
      <c r="J35" s="26"/>
      <c r="K35" s="26"/>
      <c r="L35" s="1"/>
      <c r="M35" s="1"/>
      <c r="N35" s="1"/>
      <c r="O35" s="1"/>
      <c r="P35" s="1"/>
      <c r="Q35" s="1"/>
      <c r="R35" s="1"/>
    </row>
    <row r="36" spans="1:18" s="60" customFormat="1" x14ac:dyDescent="0.2">
      <c r="A36" s="4"/>
      <c r="B36" s="1"/>
      <c r="C36" s="26"/>
      <c r="D36" s="27"/>
      <c r="E36" s="28"/>
      <c r="F36" s="28"/>
      <c r="G36" s="1"/>
      <c r="H36" s="29"/>
      <c r="I36" s="27"/>
      <c r="J36" s="28"/>
      <c r="K36" s="28"/>
      <c r="L36" s="1"/>
      <c r="M36" s="1"/>
      <c r="N36" s="1"/>
      <c r="O36" s="1"/>
      <c r="P36" s="1"/>
      <c r="Q36" s="1"/>
      <c r="R36" s="1"/>
    </row>
    <row r="37" spans="1:18" s="60" customFormat="1" x14ac:dyDescent="0.2">
      <c r="A37" s="4"/>
      <c r="B37" s="1"/>
      <c r="C37" s="83"/>
      <c r="D37" s="83"/>
      <c r="E37" s="28"/>
      <c r="F37" s="86"/>
      <c r="G37" s="86"/>
      <c r="H37" s="86"/>
      <c r="I37" s="86"/>
      <c r="J37" s="28"/>
      <c r="K37" s="28"/>
      <c r="L37" s="1"/>
      <c r="M37" s="1"/>
      <c r="N37" s="1"/>
      <c r="O37" s="1"/>
      <c r="P37" s="1"/>
      <c r="Q37" s="1"/>
      <c r="R37" s="1"/>
    </row>
    <row r="38" spans="1:18" s="60" customFormat="1" x14ac:dyDescent="0.2">
      <c r="A38" s="4"/>
      <c r="B38" s="1"/>
      <c r="C38" s="84"/>
      <c r="D38" s="84"/>
      <c r="E38" s="30"/>
      <c r="F38" s="84"/>
      <c r="G38" s="84"/>
      <c r="H38" s="84"/>
      <c r="I38" s="84"/>
      <c r="J38" s="31"/>
      <c r="K38" s="1"/>
      <c r="Q38" s="1"/>
      <c r="R38" s="1"/>
    </row>
    <row r="39" spans="1:18" s="60" customFormat="1" ht="15" customHeight="1" x14ac:dyDescent="0.2">
      <c r="A39" s="4"/>
      <c r="B39" s="1"/>
      <c r="C39" s="84"/>
      <c r="D39" s="84"/>
      <c r="E39" s="32"/>
      <c r="F39" s="84"/>
      <c r="G39" s="84"/>
      <c r="H39" s="84"/>
      <c r="I39" s="84"/>
      <c r="J39" s="31"/>
      <c r="K39" s="1"/>
      <c r="Q39" s="1"/>
      <c r="R39" s="1"/>
    </row>
    <row r="40" spans="1:18" s="60" customFormat="1" x14ac:dyDescent="0.2">
      <c r="A40" s="4"/>
      <c r="B40" s="4"/>
      <c r="C40" s="1"/>
      <c r="D40" s="1"/>
      <c r="E40" s="33"/>
      <c r="F40" s="1"/>
      <c r="G40" s="1"/>
      <c r="H40" s="1"/>
      <c r="I40" s="1"/>
      <c r="J40" s="1"/>
    </row>
    <row r="41" spans="1:18" hidden="1" x14ac:dyDescent="0.2">
      <c r="C41" s="1"/>
      <c r="D41" s="1"/>
      <c r="E41" s="33"/>
      <c r="F41" s="1"/>
      <c r="G41" s="1"/>
      <c r="H41" s="1"/>
    </row>
    <row r="42" spans="1:18" x14ac:dyDescent="0.2"/>
    <row r="43" spans="1:18" x14ac:dyDescent="0.2"/>
    <row r="44" spans="1:18" x14ac:dyDescent="0.2"/>
    <row r="45" spans="1:18" x14ac:dyDescent="0.2"/>
    <row r="46" spans="1:18" x14ac:dyDescent="0.2"/>
    <row r="47" spans="1:18" x14ac:dyDescent="0.2"/>
    <row r="48" spans="1:18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</sheetData>
  <sheetProtection formatCells="0" formatColumns="0" formatRows="0" insertColumns="0" insertRows="0" insertHyperlinks="0" deleteColumns="0" deleteRows="0" selectLockedCells="1"/>
  <mergeCells count="39">
    <mergeCell ref="C37:D37"/>
    <mergeCell ref="C38:D38"/>
    <mergeCell ref="C39:D39"/>
    <mergeCell ref="C35:I35"/>
    <mergeCell ref="F37:I37"/>
    <mergeCell ref="F38:I38"/>
    <mergeCell ref="F39:I39"/>
    <mergeCell ref="C22:D22"/>
    <mergeCell ref="C23:D23"/>
    <mergeCell ref="C24:D24"/>
    <mergeCell ref="C25:D25"/>
    <mergeCell ref="C26:D26"/>
    <mergeCell ref="C13:D13"/>
    <mergeCell ref="C17:D17"/>
    <mergeCell ref="C20:D20"/>
    <mergeCell ref="C21:D21"/>
    <mergeCell ref="C12:D12"/>
    <mergeCell ref="C14:D14"/>
    <mergeCell ref="C15:D15"/>
    <mergeCell ref="C16:D16"/>
    <mergeCell ref="C18:D18"/>
    <mergeCell ref="C19:D19"/>
    <mergeCell ref="B7:J7"/>
    <mergeCell ref="B11:J11"/>
    <mergeCell ref="D1:F1"/>
    <mergeCell ref="G1:I1"/>
    <mergeCell ref="C8:D9"/>
    <mergeCell ref="B10:J10"/>
    <mergeCell ref="K1:L1"/>
    <mergeCell ref="D3:H3"/>
    <mergeCell ref="D4:H4"/>
    <mergeCell ref="D5:H5"/>
    <mergeCell ref="D6:H6"/>
    <mergeCell ref="C27:D27"/>
    <mergeCell ref="C28:D28"/>
    <mergeCell ref="C29:D29"/>
    <mergeCell ref="C30:D30"/>
    <mergeCell ref="B33:J33"/>
    <mergeCell ref="C32:D32"/>
  </mergeCells>
  <pageMargins left="0.70866141732283472" right="0.70866141732283472" top="0.74803149606299213" bottom="0.74803149606299213" header="0.31496062992125984" footer="0.31496062992125984"/>
  <pageSetup scale="5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Raymundo Zaith Rosas Rios</dc:creator>
  <cp:lastModifiedBy>Usuario_UNEVT</cp:lastModifiedBy>
  <cp:lastPrinted>2019-02-25T19:32:27Z</cp:lastPrinted>
  <dcterms:created xsi:type="dcterms:W3CDTF">2014-09-29T18:59:31Z</dcterms:created>
  <dcterms:modified xsi:type="dcterms:W3CDTF">2019-05-21T17:46:40Z</dcterms:modified>
</cp:coreProperties>
</file>