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UNEVT\Desktop\ESTADOS FINANCIEROS 2020 PARA PUBLICAR\ESTADOS FIANCIEROS 2020\PRIMER TRIMESTRE 2020\2 INFORMACIÓN PRESUPUESTAL\"/>
    </mc:Choice>
  </mc:AlternateContent>
  <bookViews>
    <workbookView xWindow="-120" yWindow="-120" windowWidth="20730" windowHeight="11160"/>
  </bookViews>
  <sheets>
    <sheet name="Hoja1" sheetId="2" r:id="rId1"/>
    <sheet name="Hoja3" sheetId="3" r:id="rId2"/>
  </sheets>
  <definedNames>
    <definedName name="_xlnm.Print_Area" localSheetId="0">Hoja1!$B$2:$K$52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2" l="1"/>
  <c r="F45" i="2"/>
  <c r="E45" i="2"/>
  <c r="I12" i="2"/>
  <c r="H12" i="2"/>
  <c r="F12" i="2"/>
  <c r="G50" i="2" l="1"/>
  <c r="J50" i="2" s="1"/>
  <c r="G49" i="2"/>
  <c r="J49" i="2" s="1"/>
  <c r="G48" i="2"/>
  <c r="J48" i="2" s="1"/>
  <c r="G47" i="2"/>
  <c r="I45" i="2"/>
  <c r="G43" i="2"/>
  <c r="J43" i="2"/>
  <c r="G42" i="2"/>
  <c r="J42" i="2" s="1"/>
  <c r="G41" i="2"/>
  <c r="J41" i="2" s="1"/>
  <c r="G40" i="2"/>
  <c r="J40" i="2" s="1"/>
  <c r="G39" i="2"/>
  <c r="J39" i="2" s="1"/>
  <c r="G38" i="2"/>
  <c r="J38" i="2" s="1"/>
  <c r="G37" i="2"/>
  <c r="J37" i="2"/>
  <c r="G36" i="2"/>
  <c r="J36" i="2" s="1"/>
  <c r="G35" i="2"/>
  <c r="J35" i="2" s="1"/>
  <c r="I33" i="2"/>
  <c r="H33" i="2"/>
  <c r="F33" i="2"/>
  <c r="E33" i="2"/>
  <c r="G31" i="2"/>
  <c r="J31" i="2" s="1"/>
  <c r="G30" i="2"/>
  <c r="J30" i="2" s="1"/>
  <c r="G29" i="2"/>
  <c r="J29" i="2" s="1"/>
  <c r="G28" i="2"/>
  <c r="J28" i="2" s="1"/>
  <c r="G27" i="2"/>
  <c r="J27" i="2" s="1"/>
  <c r="G26" i="2"/>
  <c r="J26" i="2" s="1"/>
  <c r="G25" i="2"/>
  <c r="J25" i="2" s="1"/>
  <c r="I23" i="2"/>
  <c r="H23" i="2"/>
  <c r="F23" i="2"/>
  <c r="E23" i="2"/>
  <c r="G21" i="2"/>
  <c r="J21" i="2"/>
  <c r="G20" i="2"/>
  <c r="J20" i="2"/>
  <c r="G19" i="2"/>
  <c r="J19" i="2" s="1"/>
  <c r="G18" i="2"/>
  <c r="J18" i="2" s="1"/>
  <c r="G17" i="2"/>
  <c r="J17" i="2" s="1"/>
  <c r="G16" i="2"/>
  <c r="J16" i="2" s="1"/>
  <c r="G15" i="2"/>
  <c r="J15" i="2" s="1"/>
  <c r="G14" i="2"/>
  <c r="E12" i="2"/>
  <c r="I52" i="2" l="1"/>
  <c r="F52" i="2"/>
  <c r="E52" i="2"/>
  <c r="H52" i="2"/>
  <c r="G45" i="2"/>
  <c r="G12" i="2"/>
  <c r="J47" i="2"/>
  <c r="J45" i="2" s="1"/>
  <c r="J33" i="2"/>
  <c r="J23" i="2"/>
  <c r="G23" i="2"/>
  <c r="J14" i="2"/>
  <c r="J12" i="2" s="1"/>
  <c r="G33" i="2"/>
  <c r="J52" i="2" l="1"/>
  <c r="G52" i="2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<sst xmlns="http://schemas.openxmlformats.org/spreadsheetml/2006/main" count="48" uniqueCount="48">
  <si>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</si>
  <si>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</si>
  <si>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</si>
  <si>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</si>
  <si>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</si>
  <si>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</si>
  <si>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</si>
  <si>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</si>
  <si>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</si>
  <si>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</si>
  <si>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</si>
  <si>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</si>
  <si>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</si>
  <si>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</si>
  <si>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</si>
  <si>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</si>
  <si>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</si>
  <si>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</si>
  <si>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</si>
  <si>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</si>
  <si>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</si>
  <si>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</si>
  <si>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</si>
  <si>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</si>
  <si>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</si>
  <si>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</si>
  <si>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</si>
  <si>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</si>
  <si>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</si>
  <si>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</si>
  <si>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</si>
  <si>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</si>
  <si>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</si>
  <si>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</si>
  <si>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</si>
  <si>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</si>
  <si>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</si>
  <si>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</si>
  <si>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</si>
  <si>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</si>
  <si>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</si>
  <si>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>(Miles de Pesos)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</si>
  <si>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</si>
  <si>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</si>
  <si>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</si>
  <si>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</si>
  <si>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Del 1 de Enero al 31 de Diciembre de 2019</t>
  </si>
  <si>
    <t>UNIVERSIDAD ESTATAL DEL VALLE DE TOLUCA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</si>
</sst>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Book"/>
    </font>
    <font>
      <sz val="11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8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2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8" xfId="0" applyFont="1" applyBorder="1" applyProtection="1">
      <protection locked="0"/>
    </xf>
    <xf numFmtId="164" fontId="5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164" fontId="5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protection locked="0"/>
    </xf>
    <xf numFmtId="0" fontId="7" fillId="0" borderId="8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justify" vertical="center" wrapText="1"/>
    </xf>
    <xf numFmtId="0" fontId="6" fillId="0" borderId="0" xfId="0" applyFont="1" applyProtection="1">
      <protection locked="0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justify" vertical="top"/>
    </xf>
    <xf numFmtId="0" fontId="6" fillId="2" borderId="3" xfId="0" applyFont="1" applyFill="1" applyBorder="1" applyAlignment="1" applyProtection="1">
      <alignment horizontal="left" vertical="top"/>
    </xf>
    <xf numFmtId="0" fontId="6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0" borderId="0" xfId="0" applyFont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4" fillId="0" borderId="0" xfId="0" applyFont="1" applyFill="1" applyProtection="1">
      <protection locked="0"/>
    </xf>
    <xf numFmtId="164" fontId="5" fillId="0" borderId="15" xfId="1" applyNumberFormat="1" applyFont="1" applyFill="1" applyBorder="1" applyAlignment="1" applyProtection="1">
      <alignment horizontal="center" vertical="center"/>
    </xf>
    <xf numFmtId="165" fontId="4" fillId="2" borderId="12" xfId="1" applyNumberFormat="1" applyFont="1" applyFill="1" applyBorder="1" applyAlignment="1" applyProtection="1">
      <alignment horizontal="justify" vertical="center" wrapText="1"/>
      <protection locked="0"/>
    </xf>
    <xf numFmtId="165" fontId="5" fillId="2" borderId="1" xfId="1" applyNumberFormat="1" applyFont="1" applyFill="1" applyBorder="1" applyAlignment="1" applyProtection="1">
      <alignment horizontal="right" vertical="top" wrapText="1"/>
    </xf>
    <xf numFmtId="165" fontId="5" fillId="2" borderId="1" xfId="1" applyNumberFormat="1" applyFont="1" applyFill="1" applyBorder="1" applyAlignment="1" applyProtection="1">
      <alignment horizontal="right" vertical="top" wrapText="1"/>
      <protection locked="0"/>
    </xf>
    <xf numFmtId="165" fontId="4" fillId="2" borderId="1" xfId="1" applyNumberFormat="1" applyFont="1" applyFill="1" applyBorder="1" applyAlignment="1" applyProtection="1">
      <alignment horizontal="right" vertical="top" wrapText="1"/>
      <protection locked="0"/>
    </xf>
    <xf numFmtId="165" fontId="4" fillId="2" borderId="1" xfId="1" applyNumberFormat="1" applyFont="1" applyFill="1" applyBorder="1" applyAlignment="1" applyProtection="1">
      <alignment horizontal="right" vertical="top"/>
      <protection locked="0"/>
    </xf>
    <xf numFmtId="165" fontId="5" fillId="2" borderId="1" xfId="1" applyNumberFormat="1" applyFont="1" applyFill="1" applyBorder="1" applyAlignment="1" applyProtection="1">
      <alignment horizontal="right" vertical="top"/>
      <protection locked="0"/>
    </xf>
    <xf numFmtId="165" fontId="4" fillId="2" borderId="2" xfId="1" applyNumberFormat="1" applyFont="1" applyFill="1" applyBorder="1" applyAlignment="1" applyProtection="1">
      <alignment horizontal="right" vertical="top"/>
      <protection locked="0"/>
    </xf>
    <xf numFmtId="165" fontId="5" fillId="2" borderId="2" xfId="1" applyNumberFormat="1" applyFont="1" applyFill="1" applyBorder="1" applyAlignment="1" applyProtection="1">
      <alignment horizontal="right" vertical="center"/>
    </xf>
    <xf numFmtId="0" fontId="10" fillId="0" borderId="0" xfId="0" applyFont="1" applyProtection="1">
      <protection locked="0"/>
    </xf>
    <xf numFmtId="164" fontId="5" fillId="0" borderId="15" xfId="1" applyNumberFormat="1" applyFont="1" applyFill="1" applyBorder="1" applyAlignment="1" applyProtection="1">
      <alignment horizontal="center" vertical="center" wrapText="1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  <protection locked="0"/>
    </xf>
    <xf numFmtId="165" fontId="4" fillId="2" borderId="12" xfId="1" applyNumberFormat="1" applyFont="1" applyFill="1" applyBorder="1" applyAlignment="1" applyProtection="1">
      <alignment horizontal="justify" vertical="center" wrapText="1"/>
    </xf>
    <xf numFmtId="165" fontId="4" fillId="2" borderId="8" xfId="1" applyNumberFormat="1" applyFont="1" applyFill="1" applyBorder="1" applyAlignment="1" applyProtection="1">
      <alignment horizontal="justify" vertical="center" wrapText="1"/>
    </xf>
    <xf numFmtId="165" fontId="4" fillId="2" borderId="9" xfId="1" applyNumberFormat="1" applyFont="1" applyFill="1" applyBorder="1" applyAlignment="1" applyProtection="1">
      <alignment horizontal="justify" vertical="center" wrapText="1"/>
    </xf>
    <xf numFmtId="165" fontId="5" fillId="2" borderId="5" xfId="1" applyNumberFormat="1" applyFont="1" applyFill="1" applyBorder="1" applyAlignment="1" applyProtection="1">
      <alignment horizontal="right" vertical="top" wrapText="1"/>
    </xf>
    <xf numFmtId="165" fontId="5" fillId="2" borderId="3" xfId="1" applyNumberFormat="1" applyFont="1" applyFill="1" applyBorder="1" applyAlignment="1" applyProtection="1">
      <alignment horizontal="right" vertical="top" wrapText="1"/>
    </xf>
    <xf numFmtId="165" fontId="4" fillId="2" borderId="1" xfId="1" applyNumberFormat="1" applyFont="1" applyFill="1" applyBorder="1" applyAlignment="1" applyProtection="1">
      <alignment horizontal="right" vertical="top" wrapText="1"/>
    </xf>
    <xf numFmtId="165" fontId="4" fillId="2" borderId="5" xfId="1" applyNumberFormat="1" applyFont="1" applyFill="1" applyBorder="1" applyAlignment="1" applyProtection="1">
      <alignment horizontal="right" vertical="top" wrapText="1"/>
    </xf>
    <xf numFmtId="165" fontId="4" fillId="2" borderId="3" xfId="1" applyNumberFormat="1" applyFont="1" applyFill="1" applyBorder="1" applyAlignment="1" applyProtection="1">
      <alignment horizontal="right" vertical="top" wrapText="1"/>
    </xf>
    <xf numFmtId="165" fontId="5" fillId="2" borderId="1" xfId="1" applyNumberFormat="1" applyFont="1" applyFill="1" applyBorder="1" applyAlignment="1" applyProtection="1">
      <alignment horizontal="right" vertical="top"/>
    </xf>
    <xf numFmtId="165" fontId="5" fillId="2" borderId="5" xfId="1" applyNumberFormat="1" applyFont="1" applyFill="1" applyBorder="1" applyAlignment="1" applyProtection="1">
      <alignment horizontal="right" vertical="top"/>
    </xf>
    <xf numFmtId="165" fontId="5" fillId="2" borderId="3" xfId="1" applyNumberFormat="1" applyFont="1" applyFill="1" applyBorder="1" applyAlignment="1" applyProtection="1">
      <alignment horizontal="right" vertical="top"/>
    </xf>
    <xf numFmtId="165" fontId="4" fillId="2" borderId="4" xfId="1" applyNumberFormat="1" applyFont="1" applyFill="1" applyBorder="1" applyAlignment="1" applyProtection="1">
      <alignment horizontal="right" vertical="top"/>
    </xf>
    <xf numFmtId="165" fontId="5" fillId="2" borderId="15" xfId="1" applyNumberFormat="1" applyFont="1" applyFill="1" applyBorder="1" applyAlignment="1" applyProtection="1">
      <alignment horizontal="right" vertical="center"/>
    </xf>
    <xf numFmtId="165" fontId="5" fillId="2" borderId="13" xfId="1" applyNumberFormat="1" applyFont="1" applyFill="1" applyBorder="1" applyAlignment="1" applyProtection="1">
      <alignment horizontal="right" vertical="center"/>
    </xf>
    <xf numFmtId="165" fontId="5" fillId="2" borderId="10" xfId="1" applyNumberFormat="1" applyFont="1" applyFill="1" applyBorder="1" applyAlignment="1" applyProtection="1">
      <alignment horizontal="right" vertical="center"/>
    </xf>
    <xf numFmtId="164" fontId="8" fillId="0" borderId="11" xfId="1" applyNumberFormat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/>
    </xf>
    <xf numFmtId="164" fontId="8" fillId="0" borderId="3" xfId="1" applyNumberFormat="1" applyFont="1" applyFill="1" applyBorder="1" applyAlignment="1" applyProtection="1">
      <alignment horizontal="center" vertical="center"/>
    </xf>
    <xf numFmtId="164" fontId="8" fillId="0" borderId="7" xfId="1" applyNumberFormat="1" applyFont="1" applyFill="1" applyBorder="1" applyAlignment="1" applyProtection="1">
      <alignment horizontal="center" vertical="center"/>
    </xf>
    <xf numFmtId="164" fontId="8" fillId="0" borderId="4" xfId="1" applyNumberFormat="1" applyFont="1" applyFill="1" applyBorder="1" applyAlignment="1" applyProtection="1">
      <alignment horizontal="center" vertical="center"/>
    </xf>
    <xf numFmtId="164" fontId="8" fillId="0" borderId="13" xfId="1" applyNumberFormat="1" applyFont="1" applyFill="1" applyBorder="1" applyAlignment="1" applyProtection="1">
      <alignment horizontal="center" vertical="center"/>
    </xf>
    <xf numFmtId="164" fontId="8" fillId="0" borderId="14" xfId="1" applyNumberFormat="1" applyFont="1" applyFill="1" applyBorder="1" applyAlignment="1" applyProtection="1">
      <alignment horizontal="center" vertical="center"/>
    </xf>
    <xf numFmtId="164" fontId="8" fillId="0" borderId="1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617543</xdr:colOff>
      <xdr:row>65538</xdr:row>
      <xdr:rowOff>38101</xdr:rowOff>
    </xdr:from>
    <xdr:to>
      <xdr:col>3</xdr:col>
      <xdr:colOff>2271718</xdr:colOff>
      <xdr:row>65542</xdr:row>
      <xdr:rowOff>1</xdr:rowOff>
    </xdr:to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104630B6-B9F9-44DE-B8D4-ABBA3D28C188}"/>
            </a:ext>
          </a:extLst>
        </xdr:cNvPr>
        <xdr:cNvSpPr txBox="1"/>
      </xdr:nvSpPr>
      <xdr:spPr>
        <a:xfrm>
          <a:off x="865590" y="13482242"/>
          <a:ext cx="2844800" cy="7159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M. en A. de N. ALEJANDRO</a:t>
          </a:r>
          <a:r>
            <a:rPr lang="es-MX" sz="900" b="1" baseline="0">
              <a:latin typeface="HelveticaNeueLT Std" panose="020B0604020202090204" pitchFamily="34" charset="0"/>
            </a:rPr>
            <a:t> ESQUIVEL AVILA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JEFE DEL DEPARTAMENTO DE RECURSOS MATERIALES Y FINANCIEROS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3</xdr:col>
      <xdr:colOff>3211518</xdr:colOff>
      <xdr:row>65538</xdr:row>
      <xdr:rowOff>38101</xdr:rowOff>
    </xdr:from>
    <xdr:to>
      <xdr:col>6</xdr:col>
      <xdr:colOff>250037</xdr:colOff>
      <xdr:row>65542</xdr:row>
      <xdr:rowOff>49611</xdr:rowOff>
    </xdr:to>
    <xdr:sp macro="" textlink="">
      <xdr:nvSpPr>
        <xdr:cNvPr id="11" name="CuadroTexto 10">
          <a:extLst>
            <a:ext uri="{FF2B5EF4-FFF2-40B4-BE49-F238E27FC236}">
              <a16:creationId xmlns="" xmlns:a16="http://schemas.microsoft.com/office/drawing/2014/main" id="{B6D34B51-5ACB-40C6-9251-BCDE9EBFF3E1}"/>
            </a:ext>
          </a:extLst>
        </xdr:cNvPr>
        <xdr:cNvSpPr txBox="1"/>
      </xdr:nvSpPr>
      <xdr:spPr>
        <a:xfrm>
          <a:off x="4650190" y="13482242"/>
          <a:ext cx="2971800" cy="765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MTRA.</a:t>
          </a:r>
          <a:r>
            <a:rPr lang="es-MX" sz="900" b="1" baseline="0">
              <a:latin typeface="HelveticaNeueLT Std" panose="020B0604020202090204" pitchFamily="34" charset="0"/>
            </a:rPr>
            <a:t> BLANCA MIRIAM GONZÁLEZ GARDUÑO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ENCARGADA DE LA DIRECCIÓN ADMINISTRATIVA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6</xdr:col>
      <xdr:colOff>1081887</xdr:colOff>
      <xdr:row>65538</xdr:row>
      <xdr:rowOff>63500</xdr:rowOff>
    </xdr:from>
    <xdr:to>
      <xdr:col>9</xdr:col>
      <xdr:colOff>622702</xdr:colOff>
      <xdr:row>65543</xdr:row>
      <xdr:rowOff>105569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237075A0-7205-4BBE-8120-BA2B88111F27}"/>
            </a:ext>
          </a:extLst>
        </xdr:cNvPr>
        <xdr:cNvSpPr txBox="1"/>
      </xdr:nvSpPr>
      <xdr:spPr>
        <a:xfrm>
          <a:off x="8453840" y="13081000"/>
          <a:ext cx="2844800" cy="736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HelveticaNeueLT Std" panose="020B0604020202090204" pitchFamily="34" charset="0"/>
            </a:rPr>
            <a:t>MTRA.</a:t>
          </a:r>
          <a:r>
            <a:rPr lang="es-MX" sz="900" b="1" baseline="0">
              <a:latin typeface="HelveticaNeueLT Std" panose="020B0604020202090204" pitchFamily="34" charset="0"/>
            </a:rPr>
            <a:t> OLGA PÉREZ SANABRIA</a:t>
          </a:r>
          <a:br>
            <a:rPr lang="es-MX" sz="900" b="1" baseline="0">
              <a:latin typeface="HelveticaNeueLT Std" panose="020B0604020202090204" pitchFamily="34" charset="0"/>
            </a:rPr>
          </a:br>
          <a:r>
            <a:rPr lang="es-MX" sz="900" b="1" baseline="0">
              <a:latin typeface="HelveticaNeueLT Std" panose="020B0604020202090204" pitchFamily="34" charset="0"/>
            </a:rPr>
            <a:t>RECTORA</a:t>
          </a:r>
          <a:endParaRPr lang="es-MX" sz="900" b="1">
            <a:latin typeface="HelveticaNeueLT Std" panose="020B0604020202090204" pitchFamily="34" charset="0"/>
          </a:endParaRPr>
        </a:p>
      </xdr:txBody>
    </xdr:sp>
    <xdr:clientData/>
  </xdr:twoCellAnchor>
  <xdr:twoCellAnchor>
    <xdr:from>
      <xdr:col>2</xdr:col>
      <xdr:colOff>515943</xdr:colOff>
      <xdr:row>65538</xdr:row>
      <xdr:rowOff>0</xdr:rowOff>
    </xdr:from>
    <xdr:to>
      <xdr:col>3</xdr:col>
      <xdr:colOff>2347918</xdr:colOff>
      <xdr:row>65538</xdr:row>
      <xdr:rowOff>12700</xdr:rowOff>
    </xdr:to>
    <xdr:cxnSp macro="">
      <xdr:nvCxnSpPr>
        <xdr:cNvPr id="13" name="Conector recto 12">
          <a:extLst>
            <a:ext uri="{FF2B5EF4-FFF2-40B4-BE49-F238E27FC236}">
              <a16:creationId xmlns="" xmlns:a16="http://schemas.microsoft.com/office/drawing/2014/main" id="{C07E1E10-5A8D-4327-901D-FD0F96B23D96}"/>
            </a:ext>
          </a:extLst>
        </xdr:cNvPr>
        <xdr:cNvCxnSpPr/>
      </xdr:nvCxnSpPr>
      <xdr:spPr>
        <a:xfrm>
          <a:off x="763990" y="13017500"/>
          <a:ext cx="302260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3135318</xdr:colOff>
      <xdr:row>65538</xdr:row>
      <xdr:rowOff>12700</xdr:rowOff>
    </xdr:from>
    <xdr:to>
      <xdr:col>6</xdr:col>
      <xdr:colOff>224637</xdr:colOff>
      <xdr:row>65538</xdr:row>
      <xdr:rowOff>25400</xdr:rowOff>
    </xdr:to>
    <xdr:cxnSp macro="">
      <xdr:nvCxnSpPr>
        <xdr:cNvPr id="14" name="Conector recto 13">
          <a:extLst>
            <a:ext uri="{FF2B5EF4-FFF2-40B4-BE49-F238E27FC236}">
              <a16:creationId xmlns="" xmlns:a16="http://schemas.microsoft.com/office/drawing/2014/main" id="{849D48BC-5412-4841-8FA1-03E6470C34EB}"/>
            </a:ext>
          </a:extLst>
        </xdr:cNvPr>
        <xdr:cNvCxnSpPr/>
      </xdr:nvCxnSpPr>
      <xdr:spPr>
        <a:xfrm>
          <a:off x="4573990" y="13030200"/>
          <a:ext cx="302260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923137</xdr:colOff>
      <xdr:row>65538</xdr:row>
      <xdr:rowOff>12700</xdr:rowOff>
    </xdr:from>
    <xdr:to>
      <xdr:col>9</xdr:col>
      <xdr:colOff>641752</xdr:colOff>
      <xdr:row>65538</xdr:row>
      <xdr:rowOff>25400</xdr:rowOff>
    </xdr:to>
    <xdr:cxnSp macro="">
      <xdr:nvCxnSpPr>
        <xdr:cNvPr id="15" name="Conector recto 14">
          <a:extLst>
            <a:ext uri="{FF2B5EF4-FFF2-40B4-BE49-F238E27FC236}">
              <a16:creationId xmlns="" xmlns:a16="http://schemas.microsoft.com/office/drawing/2014/main" id="{79D10721-1368-449E-AA42-CC7CA73F30C7}"/>
            </a:ext>
          </a:extLst>
        </xdr:cNvPr>
        <xdr:cNvCxnSpPr/>
      </xdr:nvCxnSpPr>
      <xdr:spPr>
        <a:xfrm>
          <a:off x="8295090" y="13030200"/>
          <a:ext cx="302260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545"/>
  <sheetViews>
    <sheetView showGridLines="0" tabSelected="1" topLeftCell="A25" zoomScale="96" zoomScaleNormal="96" workbookViewId="0">
      <selection activeCell="I30" sqref="I30"/>
    </sheetView>
  </sheetViews>
  <sheetFormatPr baseColWidth="10" defaultColWidth="0" defaultRowHeight="15" zeroHeight="1"/>
  <cols>
    <col min="1" max="1" width="2.7109375" style="1" customWidth="1"/>
    <col min="2" max="2" width="1" style="1" customWidth="1"/>
    <col min="3" max="3" width="17.85546875" style="1" customWidth="1"/>
    <col min="4" max="4" width="53" style="1" customWidth="1"/>
    <col min="5" max="5" width="16" style="43" customWidth="1"/>
    <col min="6" max="6" width="20" style="43" customWidth="1"/>
    <col min="7" max="7" width="16.85546875" style="43" customWidth="1"/>
    <col min="8" max="8" width="15.7109375" style="43" customWidth="1"/>
    <col min="9" max="9" width="17" style="43" customWidth="1"/>
    <col min="10" max="10" width="15.42578125" style="43" customWidth="1"/>
    <col min="11" max="11" width="1.140625" style="43" customWidth="1"/>
    <col min="12" max="12" width="2.7109375" style="1" customWidth="1"/>
    <col min="13" max="16384" width="11.42578125" style="1" hidden="1"/>
  </cols>
  <sheetData>
    <row r="1" spans="2:11" s="2" customFormat="1">
      <c r="E1" s="5"/>
      <c r="F1" s="5"/>
      <c r="G1" s="5"/>
      <c r="H1" s="5"/>
      <c r="I1" s="5"/>
      <c r="J1" s="5"/>
      <c r="K1" s="5"/>
    </row>
    <row r="2" spans="2:11" s="5" customFormat="1" ht="15.75">
      <c r="B2" s="3"/>
      <c r="C2" s="73" t="s">
        <v>47</v>
      </c>
      <c r="D2" s="73"/>
      <c r="E2" s="73"/>
      <c r="F2" s="73"/>
      <c r="G2" s="73"/>
      <c r="H2" s="73"/>
      <c r="I2" s="73"/>
      <c r="J2" s="73"/>
      <c r="K2" s="4"/>
    </row>
    <row r="3" spans="2:11" s="5" customFormat="1" ht="15.75">
      <c r="B3" s="6"/>
      <c r="C3" s="74" t="s">
        <v>0</v>
      </c>
      <c r="D3" s="74"/>
      <c r="E3" s="74"/>
      <c r="F3" s="74"/>
      <c r="G3" s="74"/>
      <c r="H3" s="74"/>
      <c r="I3" s="74"/>
      <c r="J3" s="74"/>
      <c r="K3" s="7"/>
    </row>
    <row r="4" spans="2:11" s="5" customFormat="1" ht="15.75">
      <c r="B4" s="6"/>
      <c r="C4" s="74" t="s">
        <v>1</v>
      </c>
      <c r="D4" s="74"/>
      <c r="E4" s="74"/>
      <c r="F4" s="74"/>
      <c r="G4" s="74"/>
      <c r="H4" s="74"/>
      <c r="I4" s="74"/>
      <c r="J4" s="74"/>
      <c r="K4" s="7"/>
    </row>
    <row r="5" spans="2:11" s="5" customFormat="1" ht="15.75">
      <c r="B5" s="6"/>
      <c r="C5" s="74" t="s">
        <v>46</v>
      </c>
      <c r="D5" s="74"/>
      <c r="E5" s="74"/>
      <c r="F5" s="74"/>
      <c r="G5" s="74"/>
      <c r="H5" s="74"/>
      <c r="I5" s="74"/>
      <c r="J5" s="74"/>
      <c r="K5" s="7"/>
    </row>
    <row r="6" spans="2:11" s="5" customFormat="1" ht="15.75">
      <c r="B6" s="8"/>
      <c r="C6" s="75" t="s">
        <v>41</v>
      </c>
      <c r="D6" s="75"/>
      <c r="E6" s="75"/>
      <c r="F6" s="75"/>
      <c r="G6" s="75"/>
      <c r="H6" s="75"/>
      <c r="I6" s="75"/>
      <c r="J6" s="75"/>
      <c r="K6" s="9"/>
    </row>
    <row r="7" spans="2:11" s="2" customFormat="1">
      <c r="C7" s="10"/>
      <c r="D7" s="10"/>
      <c r="E7" s="33"/>
      <c r="F7" s="33"/>
      <c r="G7" s="33"/>
      <c r="H7" s="33"/>
      <c r="I7" s="33"/>
      <c r="J7" s="33"/>
      <c r="K7" s="33"/>
    </row>
    <row r="8" spans="2:11" s="12" customFormat="1" ht="18.75" customHeight="1">
      <c r="B8" s="11"/>
      <c r="C8" s="62" t="s">
        <v>2</v>
      </c>
      <c r="D8" s="63"/>
      <c r="E8" s="68" t="s">
        <v>3</v>
      </c>
      <c r="F8" s="69"/>
      <c r="G8" s="69"/>
      <c r="H8" s="69"/>
      <c r="I8" s="70"/>
      <c r="J8" s="71" t="s">
        <v>4</v>
      </c>
      <c r="K8" s="4"/>
    </row>
    <row r="9" spans="2:11" s="12" customFormat="1" ht="30" customHeight="1">
      <c r="B9" s="13"/>
      <c r="C9" s="64"/>
      <c r="D9" s="65"/>
      <c r="E9" s="34" t="s">
        <v>5</v>
      </c>
      <c r="F9" s="44" t="s">
        <v>6</v>
      </c>
      <c r="G9" s="34" t="s">
        <v>7</v>
      </c>
      <c r="H9" s="34" t="s">
        <v>8</v>
      </c>
      <c r="I9" s="34" t="s">
        <v>9</v>
      </c>
      <c r="J9" s="72"/>
      <c r="K9" s="9"/>
    </row>
    <row r="10" spans="2:11" s="12" customFormat="1" ht="19.5" customHeight="1">
      <c r="B10" s="14"/>
      <c r="C10" s="66"/>
      <c r="D10" s="67"/>
      <c r="E10" s="34">
        <v>1</v>
      </c>
      <c r="F10" s="34">
        <v>2</v>
      </c>
      <c r="G10" s="34" t="s">
        <v>10</v>
      </c>
      <c r="H10" s="34">
        <v>4</v>
      </c>
      <c r="I10" s="34">
        <v>5</v>
      </c>
      <c r="J10" s="45" t="s">
        <v>11</v>
      </c>
      <c r="K10" s="46"/>
    </row>
    <row r="11" spans="2:11" s="18" customFormat="1">
      <c r="B11" s="15"/>
      <c r="C11" s="16"/>
      <c r="D11" s="17"/>
      <c r="E11" s="35"/>
      <c r="F11" s="35"/>
      <c r="G11" s="47"/>
      <c r="H11" s="35"/>
      <c r="I11" s="35"/>
      <c r="J11" s="48"/>
      <c r="K11" s="49"/>
    </row>
    <row r="12" spans="2:11" s="32" customFormat="1" ht="18.75" customHeight="1">
      <c r="B12" s="31"/>
      <c r="C12" s="78" t="s">
        <v>12</v>
      </c>
      <c r="D12" s="79"/>
      <c r="E12" s="36">
        <f t="shared" ref="E12:J12" si="0">SUM(E14:E21)</f>
        <v>863.4</v>
      </c>
      <c r="F12" s="36">
        <f>SUM(F14:F21)</f>
        <v>0</v>
      </c>
      <c r="G12" s="36">
        <f>SUM(G14:G21)</f>
        <v>863.4</v>
      </c>
      <c r="H12" s="36">
        <f>SUM(H14:H21)</f>
        <v>7.8</v>
      </c>
      <c r="I12" s="36">
        <f>SUM(I14:I21)</f>
        <v>36.6</v>
      </c>
      <c r="J12" s="50">
        <f t="shared" si="0"/>
        <v>855.6</v>
      </c>
      <c r="K12" s="51"/>
    </row>
    <row r="13" spans="2:11" s="32" customFormat="1" ht="18.75" customHeight="1">
      <c r="B13" s="31"/>
      <c r="C13" s="19"/>
      <c r="D13" s="20"/>
      <c r="E13" s="37"/>
      <c r="F13" s="37"/>
      <c r="G13" s="36"/>
      <c r="H13" s="37"/>
      <c r="I13" s="37"/>
      <c r="J13" s="50"/>
      <c r="K13" s="51"/>
    </row>
    <row r="14" spans="2:11" s="32" customFormat="1" ht="18.75" customHeight="1">
      <c r="B14" s="31"/>
      <c r="C14" s="76" t="s">
        <v>17</v>
      </c>
      <c r="D14" s="77"/>
      <c r="E14" s="38">
        <v>863.4</v>
      </c>
      <c r="F14" s="38"/>
      <c r="G14" s="52">
        <f>E14+F14</f>
        <v>863.4</v>
      </c>
      <c r="H14" s="38">
        <v>7.8</v>
      </c>
      <c r="I14" s="38">
        <v>36.6</v>
      </c>
      <c r="J14" s="53">
        <f>G14-H14</f>
        <v>855.6</v>
      </c>
      <c r="K14" s="54"/>
    </row>
    <row r="15" spans="2:11" s="32" customFormat="1" ht="18.75" customHeight="1">
      <c r="B15" s="31"/>
      <c r="C15" s="76" t="s">
        <v>18</v>
      </c>
      <c r="D15" s="77"/>
      <c r="E15" s="38"/>
      <c r="F15" s="38"/>
      <c r="G15" s="52">
        <f t="shared" ref="G15:G21" si="1">E15+F15</f>
        <v>0</v>
      </c>
      <c r="H15" s="38"/>
      <c r="I15" s="38"/>
      <c r="J15" s="53">
        <f t="shared" ref="J15:J21" si="2">G15-H15</f>
        <v>0</v>
      </c>
      <c r="K15" s="54"/>
    </row>
    <row r="16" spans="2:11" s="32" customFormat="1" ht="18.75" customHeight="1">
      <c r="B16" s="31"/>
      <c r="C16" s="76" t="s">
        <v>19</v>
      </c>
      <c r="D16" s="77"/>
      <c r="E16" s="38"/>
      <c r="F16" s="38"/>
      <c r="G16" s="52">
        <f t="shared" si="1"/>
        <v>0</v>
      </c>
      <c r="H16" s="38"/>
      <c r="I16" s="38"/>
      <c r="J16" s="53">
        <f t="shared" si="2"/>
        <v>0</v>
      </c>
      <c r="K16" s="54"/>
    </row>
    <row r="17" spans="2:11" s="32" customFormat="1" ht="18.75" customHeight="1">
      <c r="B17" s="31"/>
      <c r="C17" s="76" t="s">
        <v>20</v>
      </c>
      <c r="D17" s="77"/>
      <c r="E17" s="38"/>
      <c r="F17" s="38"/>
      <c r="G17" s="52">
        <f t="shared" si="1"/>
        <v>0</v>
      </c>
      <c r="H17" s="38"/>
      <c r="I17" s="38"/>
      <c r="J17" s="53">
        <f t="shared" si="2"/>
        <v>0</v>
      </c>
      <c r="K17" s="54"/>
    </row>
    <row r="18" spans="2:11" s="32" customFormat="1" ht="18.75" customHeight="1">
      <c r="B18" s="31"/>
      <c r="C18" s="76" t="s">
        <v>21</v>
      </c>
      <c r="D18" s="77"/>
      <c r="E18" s="38"/>
      <c r="F18" s="38"/>
      <c r="G18" s="52">
        <f t="shared" si="1"/>
        <v>0</v>
      </c>
      <c r="H18" s="38"/>
      <c r="I18" s="38"/>
      <c r="J18" s="53">
        <f t="shared" si="2"/>
        <v>0</v>
      </c>
      <c r="K18" s="54"/>
    </row>
    <row r="19" spans="2:11" s="32" customFormat="1" ht="18.75" customHeight="1">
      <c r="B19" s="31"/>
      <c r="C19" s="76" t="s">
        <v>22</v>
      </c>
      <c r="D19" s="77"/>
      <c r="E19" s="38"/>
      <c r="F19" s="38"/>
      <c r="G19" s="52">
        <f t="shared" si="1"/>
        <v>0</v>
      </c>
      <c r="H19" s="38"/>
      <c r="I19" s="38"/>
      <c r="J19" s="53">
        <f t="shared" si="2"/>
        <v>0</v>
      </c>
      <c r="K19" s="54"/>
    </row>
    <row r="20" spans="2:11" s="32" customFormat="1" ht="18.75" customHeight="1">
      <c r="B20" s="31"/>
      <c r="C20" s="76" t="s">
        <v>23</v>
      </c>
      <c r="D20" s="77"/>
      <c r="E20" s="38"/>
      <c r="F20" s="38"/>
      <c r="G20" s="52">
        <f t="shared" si="1"/>
        <v>0</v>
      </c>
      <c r="H20" s="38"/>
      <c r="I20" s="38"/>
      <c r="J20" s="53">
        <f t="shared" si="2"/>
        <v>0</v>
      </c>
      <c r="K20" s="54"/>
    </row>
    <row r="21" spans="2:11" s="32" customFormat="1" ht="18.75" customHeight="1">
      <c r="B21" s="31"/>
      <c r="C21" s="76" t="s">
        <v>24</v>
      </c>
      <c r="D21" s="77"/>
      <c r="E21" s="38"/>
      <c r="F21" s="38"/>
      <c r="G21" s="52">
        <f t="shared" si="1"/>
        <v>0</v>
      </c>
      <c r="H21" s="38"/>
      <c r="I21" s="38"/>
      <c r="J21" s="53">
        <f t="shared" si="2"/>
        <v>0</v>
      </c>
      <c r="K21" s="54"/>
    </row>
    <row r="22" spans="2:11" s="32" customFormat="1" ht="18.75" customHeight="1">
      <c r="B22" s="31"/>
      <c r="C22" s="21"/>
      <c r="D22" s="22"/>
      <c r="E22" s="38"/>
      <c r="F22" s="38"/>
      <c r="G22" s="52"/>
      <c r="H22" s="38"/>
      <c r="I22" s="38"/>
      <c r="J22" s="53"/>
      <c r="K22" s="54"/>
    </row>
    <row r="23" spans="2:11" s="32" customFormat="1" ht="18.75" customHeight="1">
      <c r="B23" s="31"/>
      <c r="C23" s="78" t="s">
        <v>13</v>
      </c>
      <c r="D23" s="79"/>
      <c r="E23" s="36">
        <f t="shared" ref="E23:J23" si="3">SUM(E25:E31)</f>
        <v>61876.7</v>
      </c>
      <c r="F23" s="36">
        <f t="shared" si="3"/>
        <v>0</v>
      </c>
      <c r="G23" s="36">
        <f t="shared" si="3"/>
        <v>61876.7</v>
      </c>
      <c r="H23" s="36">
        <f t="shared" si="3"/>
        <v>9292.7000000000007</v>
      </c>
      <c r="I23" s="36">
        <f t="shared" si="3"/>
        <v>7726.7</v>
      </c>
      <c r="J23" s="50">
        <f t="shared" si="3"/>
        <v>52584</v>
      </c>
      <c r="K23" s="51"/>
    </row>
    <row r="24" spans="2:11" s="32" customFormat="1" ht="18.75" customHeight="1">
      <c r="B24" s="31"/>
      <c r="C24" s="19"/>
      <c r="D24" s="20"/>
      <c r="E24" s="37"/>
      <c r="F24" s="37"/>
      <c r="G24" s="36"/>
      <c r="H24" s="37"/>
      <c r="I24" s="37"/>
      <c r="J24" s="50"/>
      <c r="K24" s="51"/>
    </row>
    <row r="25" spans="2:11" s="32" customFormat="1" ht="18.75" customHeight="1">
      <c r="B25" s="31"/>
      <c r="C25" s="76" t="s">
        <v>25</v>
      </c>
      <c r="D25" s="77"/>
      <c r="E25" s="39"/>
      <c r="F25" s="39"/>
      <c r="G25" s="52">
        <f>E25+F25</f>
        <v>0</v>
      </c>
      <c r="H25" s="39"/>
      <c r="I25" s="39"/>
      <c r="J25" s="53">
        <f>G25-H25</f>
        <v>0</v>
      </c>
      <c r="K25" s="54"/>
    </row>
    <row r="26" spans="2:11" s="32" customFormat="1" ht="18.75" customHeight="1">
      <c r="B26" s="31"/>
      <c r="C26" s="76" t="s">
        <v>26</v>
      </c>
      <c r="D26" s="77"/>
      <c r="E26" s="39"/>
      <c r="F26" s="39"/>
      <c r="G26" s="52">
        <f t="shared" ref="G26:G31" si="4">E26+F26</f>
        <v>0</v>
      </c>
      <c r="H26" s="39"/>
      <c r="I26" s="39"/>
      <c r="J26" s="53">
        <f t="shared" ref="J26:J31" si="5">G26-H26</f>
        <v>0</v>
      </c>
      <c r="K26" s="54"/>
    </row>
    <row r="27" spans="2:11" s="32" customFormat="1" ht="18.75" customHeight="1">
      <c r="B27" s="31"/>
      <c r="C27" s="76" t="s">
        <v>27</v>
      </c>
      <c r="D27" s="77"/>
      <c r="E27" s="39"/>
      <c r="F27" s="39"/>
      <c r="G27" s="52">
        <f t="shared" si="4"/>
        <v>0</v>
      </c>
      <c r="H27" s="39"/>
      <c r="I27" s="39"/>
      <c r="J27" s="53">
        <f t="shared" si="5"/>
        <v>0</v>
      </c>
      <c r="K27" s="54"/>
    </row>
    <row r="28" spans="2:11" s="32" customFormat="1" ht="18.75" customHeight="1">
      <c r="B28" s="31"/>
      <c r="C28" s="76" t="s">
        <v>28</v>
      </c>
      <c r="D28" s="77"/>
      <c r="E28" s="39"/>
      <c r="F28" s="39"/>
      <c r="G28" s="52">
        <f>E28+F28</f>
        <v>0</v>
      </c>
      <c r="H28" s="39"/>
      <c r="I28" s="39"/>
      <c r="J28" s="53">
        <f t="shared" si="5"/>
        <v>0</v>
      </c>
      <c r="K28" s="54"/>
    </row>
    <row r="29" spans="2:11" s="32" customFormat="1" ht="18.75" customHeight="1">
      <c r="B29" s="31"/>
      <c r="C29" s="76" t="s">
        <v>29</v>
      </c>
      <c r="D29" s="77"/>
      <c r="E29" s="39">
        <v>61876.7</v>
      </c>
      <c r="F29" s="39">
        <v>0</v>
      </c>
      <c r="G29" s="52">
        <f t="shared" si="4"/>
        <v>61876.7</v>
      </c>
      <c r="H29" s="39">
        <v>9292.7000000000007</v>
      </c>
      <c r="I29" s="39">
        <v>7726.7</v>
      </c>
      <c r="J29" s="53">
        <f t="shared" si="5"/>
        <v>52584</v>
      </c>
      <c r="K29" s="54"/>
    </row>
    <row r="30" spans="2:11" s="32" customFormat="1" ht="18.75" customHeight="1">
      <c r="B30" s="31"/>
      <c r="C30" s="76" t="s">
        <v>30</v>
      </c>
      <c r="D30" s="77"/>
      <c r="E30" s="39"/>
      <c r="F30" s="39"/>
      <c r="G30" s="52">
        <f t="shared" si="4"/>
        <v>0</v>
      </c>
      <c r="H30" s="39"/>
      <c r="I30" s="39"/>
      <c r="J30" s="53">
        <f t="shared" si="5"/>
        <v>0</v>
      </c>
      <c r="K30" s="54"/>
    </row>
    <row r="31" spans="2:11" s="32" customFormat="1" ht="18.75" customHeight="1">
      <c r="B31" s="31"/>
      <c r="C31" s="76" t="s">
        <v>31</v>
      </c>
      <c r="D31" s="77"/>
      <c r="E31" s="39"/>
      <c r="F31" s="39"/>
      <c r="G31" s="52">
        <f t="shared" si="4"/>
        <v>0</v>
      </c>
      <c r="H31" s="39"/>
      <c r="I31" s="39"/>
      <c r="J31" s="53">
        <f t="shared" si="5"/>
        <v>0</v>
      </c>
      <c r="K31" s="54"/>
    </row>
    <row r="32" spans="2:11" s="32" customFormat="1" ht="18.75" customHeight="1">
      <c r="B32" s="31"/>
      <c r="C32" s="78"/>
      <c r="D32" s="79"/>
      <c r="E32" s="36"/>
      <c r="F32" s="36"/>
      <c r="G32" s="36"/>
      <c r="H32" s="36"/>
      <c r="I32" s="36"/>
      <c r="J32" s="50"/>
      <c r="K32" s="51"/>
    </row>
    <row r="33" spans="2:11" s="32" customFormat="1" ht="18.75" customHeight="1">
      <c r="B33" s="31"/>
      <c r="C33" s="78" t="s">
        <v>14</v>
      </c>
      <c r="D33" s="79"/>
      <c r="E33" s="36">
        <f t="shared" ref="E33:J33" si="6">SUM(E35:E43)</f>
        <v>0</v>
      </c>
      <c r="F33" s="36">
        <f t="shared" si="6"/>
        <v>0</v>
      </c>
      <c r="G33" s="36">
        <f t="shared" si="6"/>
        <v>0</v>
      </c>
      <c r="H33" s="36">
        <f t="shared" si="6"/>
        <v>0</v>
      </c>
      <c r="I33" s="36">
        <f t="shared" si="6"/>
        <v>0</v>
      </c>
      <c r="J33" s="50">
        <f t="shared" si="6"/>
        <v>0</v>
      </c>
      <c r="K33" s="51"/>
    </row>
    <row r="34" spans="2:11" s="32" customFormat="1" ht="18.75" customHeight="1">
      <c r="B34" s="31"/>
      <c r="C34" s="19"/>
      <c r="D34" s="20"/>
      <c r="E34" s="40"/>
      <c r="F34" s="40"/>
      <c r="G34" s="55"/>
      <c r="H34" s="40"/>
      <c r="I34" s="40"/>
      <c r="J34" s="56"/>
      <c r="K34" s="57"/>
    </row>
    <row r="35" spans="2:11" s="32" customFormat="1" ht="18.75" customHeight="1">
      <c r="B35" s="31"/>
      <c r="C35" s="76" t="s">
        <v>44</v>
      </c>
      <c r="D35" s="77"/>
      <c r="E35" s="39"/>
      <c r="F35" s="39"/>
      <c r="G35" s="52">
        <f>E35+F35</f>
        <v>0</v>
      </c>
      <c r="H35" s="39"/>
      <c r="I35" s="39"/>
      <c r="J35" s="53">
        <f t="shared" ref="J35:J43" si="7">G35-H35</f>
        <v>0</v>
      </c>
      <c r="K35" s="54"/>
    </row>
    <row r="36" spans="2:11" s="32" customFormat="1" ht="18.75" customHeight="1">
      <c r="B36" s="31"/>
      <c r="C36" s="76" t="s">
        <v>45</v>
      </c>
      <c r="D36" s="77"/>
      <c r="E36" s="39"/>
      <c r="F36" s="39"/>
      <c r="G36" s="52">
        <f t="shared" ref="G36:G43" si="8">E36+F36</f>
        <v>0</v>
      </c>
      <c r="H36" s="39"/>
      <c r="I36" s="39"/>
      <c r="J36" s="53">
        <f t="shared" si="7"/>
        <v>0</v>
      </c>
      <c r="K36" s="54"/>
    </row>
    <row r="37" spans="2:11" s="32" customFormat="1" ht="18.75" customHeight="1">
      <c r="B37" s="31"/>
      <c r="C37" s="76" t="s">
        <v>32</v>
      </c>
      <c r="D37" s="77"/>
      <c r="E37" s="39"/>
      <c r="F37" s="39"/>
      <c r="G37" s="52">
        <f t="shared" si="8"/>
        <v>0</v>
      </c>
      <c r="H37" s="39"/>
      <c r="I37" s="39"/>
      <c r="J37" s="53">
        <f t="shared" si="7"/>
        <v>0</v>
      </c>
      <c r="K37" s="54"/>
    </row>
    <row r="38" spans="2:11" s="32" customFormat="1" ht="18.75" customHeight="1">
      <c r="B38" s="31"/>
      <c r="C38" s="76" t="s">
        <v>33</v>
      </c>
      <c r="D38" s="77"/>
      <c r="E38" s="39"/>
      <c r="F38" s="39"/>
      <c r="G38" s="52">
        <f t="shared" si="8"/>
        <v>0</v>
      </c>
      <c r="H38" s="39"/>
      <c r="I38" s="39"/>
      <c r="J38" s="53">
        <f t="shared" si="7"/>
        <v>0</v>
      </c>
      <c r="K38" s="54"/>
    </row>
    <row r="39" spans="2:11" s="32" customFormat="1" ht="18.75" customHeight="1">
      <c r="B39" s="31"/>
      <c r="C39" s="76" t="s">
        <v>34</v>
      </c>
      <c r="D39" s="77"/>
      <c r="E39" s="39"/>
      <c r="F39" s="39"/>
      <c r="G39" s="52">
        <f t="shared" si="8"/>
        <v>0</v>
      </c>
      <c r="H39" s="39"/>
      <c r="I39" s="39"/>
      <c r="J39" s="53">
        <f t="shared" si="7"/>
        <v>0</v>
      </c>
      <c r="K39" s="54"/>
    </row>
    <row r="40" spans="2:11" s="32" customFormat="1" ht="18.75" customHeight="1">
      <c r="B40" s="31"/>
      <c r="C40" s="76" t="s">
        <v>35</v>
      </c>
      <c r="D40" s="77"/>
      <c r="E40" s="39"/>
      <c r="F40" s="39"/>
      <c r="G40" s="52">
        <f>E40+F40</f>
        <v>0</v>
      </c>
      <c r="H40" s="39"/>
      <c r="I40" s="39"/>
      <c r="J40" s="53">
        <f t="shared" si="7"/>
        <v>0</v>
      </c>
      <c r="K40" s="54"/>
    </row>
    <row r="41" spans="2:11" s="32" customFormat="1" ht="18.75" customHeight="1">
      <c r="B41" s="31"/>
      <c r="C41" s="76" t="s">
        <v>36</v>
      </c>
      <c r="D41" s="77"/>
      <c r="E41" s="39"/>
      <c r="F41" s="39"/>
      <c r="G41" s="52">
        <f t="shared" si="8"/>
        <v>0</v>
      </c>
      <c r="H41" s="39"/>
      <c r="I41" s="39"/>
      <c r="J41" s="53">
        <f t="shared" si="7"/>
        <v>0</v>
      </c>
      <c r="K41" s="54"/>
    </row>
    <row r="42" spans="2:11" s="32" customFormat="1" ht="18.75" customHeight="1">
      <c r="B42" s="31"/>
      <c r="C42" s="76" t="s">
        <v>37</v>
      </c>
      <c r="D42" s="77"/>
      <c r="E42" s="39"/>
      <c r="F42" s="39"/>
      <c r="G42" s="52">
        <f t="shared" si="8"/>
        <v>0</v>
      </c>
      <c r="H42" s="39"/>
      <c r="I42" s="39"/>
      <c r="J42" s="53">
        <f t="shared" si="7"/>
        <v>0</v>
      </c>
      <c r="K42" s="54"/>
    </row>
    <row r="43" spans="2:11" s="32" customFormat="1" ht="18.75" customHeight="1">
      <c r="B43" s="31"/>
      <c r="C43" s="76" t="s">
        <v>38</v>
      </c>
      <c r="D43" s="77"/>
      <c r="E43" s="39"/>
      <c r="F43" s="39"/>
      <c r="G43" s="52">
        <f t="shared" si="8"/>
        <v>0</v>
      </c>
      <c r="H43" s="39"/>
      <c r="I43" s="39"/>
      <c r="J43" s="53">
        <f t="shared" si="7"/>
        <v>0</v>
      </c>
      <c r="K43" s="54"/>
    </row>
    <row r="44" spans="2:11" s="32" customFormat="1" ht="18.75" customHeight="1">
      <c r="B44" s="31"/>
      <c r="C44" s="21"/>
      <c r="D44" s="23"/>
      <c r="E44" s="39"/>
      <c r="F44" s="39"/>
      <c r="G44" s="52"/>
      <c r="H44" s="39"/>
      <c r="I44" s="39"/>
      <c r="J44" s="53"/>
      <c r="K44" s="54"/>
    </row>
    <row r="45" spans="2:11" s="32" customFormat="1" ht="18.75" customHeight="1">
      <c r="B45" s="31"/>
      <c r="C45" s="78" t="s">
        <v>15</v>
      </c>
      <c r="D45" s="79"/>
      <c r="E45" s="36">
        <f>SUM(E47:E50)</f>
        <v>0</v>
      </c>
      <c r="F45" s="36">
        <f>SUM(F47:F50)</f>
        <v>0</v>
      </c>
      <c r="G45" s="36">
        <f>SUM(G47:G50)</f>
        <v>0</v>
      </c>
      <c r="H45" s="36">
        <f>SUM(H47:H50)</f>
        <v>0</v>
      </c>
      <c r="I45" s="36">
        <f t="shared" ref="I45:J45" si="9">SUM(I47:I50)</f>
        <v>0</v>
      </c>
      <c r="J45" s="50">
        <f t="shared" si="9"/>
        <v>0</v>
      </c>
      <c r="K45" s="51"/>
    </row>
    <row r="46" spans="2:11" s="32" customFormat="1" ht="18.75" customHeight="1">
      <c r="B46" s="31"/>
      <c r="C46" s="19"/>
      <c r="D46" s="20"/>
      <c r="E46" s="40"/>
      <c r="F46" s="40"/>
      <c r="G46" s="55"/>
      <c r="H46" s="40"/>
      <c r="I46" s="40"/>
      <c r="J46" s="56"/>
      <c r="K46" s="57"/>
    </row>
    <row r="47" spans="2:11" s="32" customFormat="1" ht="18.75" customHeight="1">
      <c r="B47" s="31"/>
      <c r="C47" s="76" t="s">
        <v>42</v>
      </c>
      <c r="D47" s="77"/>
      <c r="E47" s="39"/>
      <c r="F47" s="39"/>
      <c r="G47" s="52">
        <f>E47+F47</f>
        <v>0</v>
      </c>
      <c r="H47" s="39"/>
      <c r="I47" s="39"/>
      <c r="J47" s="53">
        <f>G47-H47</f>
        <v>0</v>
      </c>
      <c r="K47" s="54"/>
    </row>
    <row r="48" spans="2:11" s="32" customFormat="1" ht="18.75" customHeight="1">
      <c r="B48" s="31"/>
      <c r="C48" s="76" t="s">
        <v>43</v>
      </c>
      <c r="D48" s="77"/>
      <c r="E48" s="39"/>
      <c r="F48" s="39"/>
      <c r="G48" s="52">
        <f>E48+F48</f>
        <v>0</v>
      </c>
      <c r="H48" s="39"/>
      <c r="I48" s="39"/>
      <c r="J48" s="53">
        <f>G48-H48</f>
        <v>0</v>
      </c>
      <c r="K48" s="54"/>
    </row>
    <row r="49" spans="2:11" s="32" customFormat="1" ht="18.75" customHeight="1">
      <c r="B49" s="31"/>
      <c r="C49" s="76" t="s">
        <v>39</v>
      </c>
      <c r="D49" s="77"/>
      <c r="E49" s="39"/>
      <c r="F49" s="39"/>
      <c r="G49" s="52">
        <f>E49+F49</f>
        <v>0</v>
      </c>
      <c r="H49" s="39"/>
      <c r="I49" s="39"/>
      <c r="J49" s="53">
        <f>G49-H49</f>
        <v>0</v>
      </c>
      <c r="K49" s="54"/>
    </row>
    <row r="50" spans="2:11" s="32" customFormat="1" ht="18.75" customHeight="1">
      <c r="B50" s="31"/>
      <c r="C50" s="76" t="s">
        <v>40</v>
      </c>
      <c r="D50" s="77"/>
      <c r="E50" s="39"/>
      <c r="F50" s="39"/>
      <c r="G50" s="52">
        <f>E50+F50</f>
        <v>0</v>
      </c>
      <c r="H50" s="39"/>
      <c r="I50" s="39"/>
      <c r="J50" s="53">
        <f>G50-H50</f>
        <v>0</v>
      </c>
      <c r="K50" s="54"/>
    </row>
    <row r="51" spans="2:11" s="18" customFormat="1" ht="18.75" customHeight="1">
      <c r="B51" s="24"/>
      <c r="C51" s="25"/>
      <c r="D51" s="26"/>
      <c r="E51" s="41"/>
      <c r="F51" s="41"/>
      <c r="G51" s="52"/>
      <c r="H51" s="41"/>
      <c r="I51" s="41"/>
      <c r="J51" s="53"/>
      <c r="K51" s="58"/>
    </row>
    <row r="52" spans="2:11" s="27" customFormat="1" ht="29.25" customHeight="1">
      <c r="B52" s="28"/>
      <c r="C52" s="29"/>
      <c r="D52" s="30" t="s">
        <v>16</v>
      </c>
      <c r="E52" s="42">
        <f t="shared" ref="E52:J52" si="10">SUM(E12,E23,E33,E45)</f>
        <v>62740.1</v>
      </c>
      <c r="F52" s="42">
        <f t="shared" si="10"/>
        <v>0</v>
      </c>
      <c r="G52" s="59">
        <f t="shared" si="10"/>
        <v>62740.1</v>
      </c>
      <c r="H52" s="42">
        <f t="shared" si="10"/>
        <v>9300.5</v>
      </c>
      <c r="I52" s="42">
        <f t="shared" si="10"/>
        <v>7763.3</v>
      </c>
      <c r="J52" s="60">
        <f t="shared" si="10"/>
        <v>53439.6</v>
      </c>
      <c r="K52" s="61"/>
    </row>
    <row r="53" spans="2:11"/>
    <row r="54" spans="2:11" hidden="1"/>
    <row r="55" spans="2:11" hidden="1"/>
    <row r="56" spans="2:11" hidden="1"/>
    <row r="57" spans="2:11" hidden="1"/>
    <row r="58" spans="2:11" hidden="1"/>
    <row r="59" spans="2:11" hidden="1"/>
    <row r="60" spans="2:11" hidden="1"/>
    <row r="61" spans="2:11" hidden="1"/>
    <row r="62" spans="2:11" hidden="1"/>
    <row r="63" spans="2:11" hidden="1"/>
    <row r="64" spans="2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/>
    <row r="65535"/>
    <row r="65536"/>
    <row r="65537"/>
    <row r="65538"/>
    <row r="65539"/>
    <row r="65540"/>
    <row r="65541"/>
    <row r="65542"/>
    <row r="65543"/>
    <row r="65544"/>
    <row r="65545"/>
  </sheetData>
  <sheetProtection formatCells="0" formatColumns="0" formatRows="0" insertColumns="0" insertRows="0" insertHyperlinks="0" deleteColumns="0" deleteRows="0" selectLockedCells="1"/>
  <mergeCells count="41">
    <mergeCell ref="C49:D49"/>
    <mergeCell ref="C50:D50"/>
    <mergeCell ref="C41:D41"/>
    <mergeCell ref="C42:D42"/>
    <mergeCell ref="C43:D43"/>
    <mergeCell ref="C45:D45"/>
    <mergeCell ref="C47:D47"/>
    <mergeCell ref="C48:D48"/>
    <mergeCell ref="C40:D40"/>
    <mergeCell ref="C27:D27"/>
    <mergeCell ref="C28:D28"/>
    <mergeCell ref="C29:D29"/>
    <mergeCell ref="C30:D30"/>
    <mergeCell ref="C31:D31"/>
    <mergeCell ref="C33:D33"/>
    <mergeCell ref="C35:D35"/>
    <mergeCell ref="C36:D36"/>
    <mergeCell ref="C37:D37"/>
    <mergeCell ref="C38:D38"/>
    <mergeCell ref="C39:D39"/>
    <mergeCell ref="C32:D32"/>
    <mergeCell ref="C26:D26"/>
    <mergeCell ref="C12:D12"/>
    <mergeCell ref="C14:D14"/>
    <mergeCell ref="C15:D15"/>
    <mergeCell ref="C16:D16"/>
    <mergeCell ref="C17:D17"/>
    <mergeCell ref="C18:D18"/>
    <mergeCell ref="C19:D19"/>
    <mergeCell ref="C20:D20"/>
    <mergeCell ref="C21:D21"/>
    <mergeCell ref="C23:D23"/>
    <mergeCell ref="C25:D25"/>
    <mergeCell ref="C8:D10"/>
    <mergeCell ref="E8:I8"/>
    <mergeCell ref="J8:J9"/>
    <mergeCell ref="C2:J2"/>
    <mergeCell ref="C3:J3"/>
    <mergeCell ref="C4:J4"/>
    <mergeCell ref="C5:J5"/>
    <mergeCell ref="C6:J6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0" orientation="portrait" r:id="rId1"/>
  <ignoredErrors>
    <ignoredError sqref="E13:J13 E22:J28 E33:J43 E52:J52 E51:F51 H51:I51 E16:J16 E15 G15:J15 E18:J21 F17:J17 E12 J12 E46:J49 I45:J45 F14:G14 J14 E50 G50 E30:J31 G29 J29 J5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Usuario_UNEVT</cp:lastModifiedBy>
  <cp:lastPrinted>2020-02-24T19:29:01Z</cp:lastPrinted>
  <dcterms:created xsi:type="dcterms:W3CDTF">2014-09-04T19:43:37Z</dcterms:created>
  <dcterms:modified xsi:type="dcterms:W3CDTF">2021-01-30T20:02:59Z</dcterms:modified>
</cp:coreProperties>
</file>