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_UNEVT\Desktop\2022\OSFEM 2022\Contabilidad Gubernamental\3er. TRIMESTRE 2022\4 LEY DE DISCIPLINA FINANCIERA-20220222T235021Z-001\"/>
    </mc:Choice>
  </mc:AlternateContent>
  <xr:revisionPtr revIDLastSave="0" documentId="13_ncr:1_{AC4D6E0A-1213-4027-99FA-39D85CBA55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Hoja1!$B$3:$BB$61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H29" i="1"/>
  <c r="F29" i="1"/>
  <c r="E29" i="1"/>
  <c r="I25" i="1"/>
  <c r="H25" i="1"/>
  <c r="F25" i="1"/>
  <c r="E25" i="1"/>
  <c r="G32" i="1"/>
  <c r="J32" i="1" s="1"/>
  <c r="G31" i="1"/>
  <c r="J31" i="1" s="1"/>
  <c r="G30" i="1"/>
  <c r="J30" i="1" s="1"/>
  <c r="G28" i="1"/>
  <c r="J28" i="1" s="1"/>
  <c r="G27" i="1"/>
  <c r="J27" i="1" s="1"/>
  <c r="G26" i="1"/>
  <c r="J26" i="1" s="1"/>
  <c r="G24" i="1"/>
  <c r="J24" i="1" s="1"/>
  <c r="G23" i="1"/>
  <c r="J23" i="1" s="1"/>
  <c r="G20" i="1"/>
  <c r="J20" i="1" s="1"/>
  <c r="G19" i="1"/>
  <c r="J19" i="1" s="1"/>
  <c r="G18" i="1"/>
  <c r="J18" i="1" s="1"/>
  <c r="G16" i="1"/>
  <c r="J16" i="1" s="1"/>
  <c r="G12" i="1"/>
  <c r="J12" i="1" s="1"/>
  <c r="E22" i="1" l="1"/>
  <c r="G11" i="1"/>
  <c r="G15" i="1"/>
  <c r="G14" i="1"/>
  <c r="J11" i="1" l="1"/>
  <c r="J15" i="1"/>
  <c r="I22" i="1" l="1"/>
  <c r="H22" i="1"/>
  <c r="G25" i="1" l="1"/>
  <c r="I17" i="1"/>
  <c r="H17" i="1"/>
  <c r="F17" i="1"/>
  <c r="E17" i="1"/>
  <c r="J14" i="1"/>
  <c r="I13" i="1"/>
  <c r="I10" i="1" s="1"/>
  <c r="I33" i="1" s="1"/>
  <c r="H13" i="1"/>
  <c r="F13" i="1"/>
  <c r="E13" i="1"/>
  <c r="E10" i="1" l="1"/>
  <c r="E33" i="1" s="1"/>
  <c r="H10" i="1"/>
  <c r="F10" i="1"/>
  <c r="G29" i="1"/>
  <c r="J29" i="1" s="1"/>
  <c r="G17" i="1"/>
  <c r="J17" i="1" s="1"/>
  <c r="J25" i="1"/>
  <c r="G13" i="1"/>
  <c r="J13" i="1" s="1"/>
  <c r="F22" i="1"/>
  <c r="F33" i="1" l="1"/>
  <c r="G10" i="1"/>
  <c r="J10" i="1" s="1"/>
  <c r="G33" i="1"/>
  <c r="G22" i="1"/>
  <c r="H33" i="1" s="1"/>
  <c r="J33" i="1" l="1"/>
  <c r="J22" i="1"/>
</calcChain>
</file>

<file path=xl/sharedStrings.xml><?xml version="1.0" encoding="utf-8"?>
<sst xmlns="http://schemas.openxmlformats.org/spreadsheetml/2006/main" count="38" uniqueCount="28">
  <si>
    <t>Formato 6 d) Estado Analítico del Ejercicio del Presupuesto de Egresos Detallado - LDF</t>
  </si>
  <si>
    <t>(Clasificación de Servicios Personales por Categoría)</t>
  </si>
  <si>
    <t>Clasificación de Servicios Personales por Categoría</t>
  </si>
  <si>
    <t>Concepto (c)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</si>
  <si>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</si>
  <si>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</si>
  <si>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</si>
  <si>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</si>
  <si>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</si>
  <si>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</si>
  <si>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</si>
  <si>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</si>
  <si>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</si>
  <si>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</si>
  <si>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</si>
  <si>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</si>
  <si>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</si>
  <si>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</si>
  <si>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</si>
  <si>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</si>
  <si>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</si>
  <si>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</si>
  <si>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</si>
  <si>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</si>
  <si>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 xml:space="preserve">Estado Analítico del Ejercicio del Presupuesto de Egresos Detallado </t>
  </si>
  <si>
    <t>(Miles de Pesos)</t>
  </si>
  <si>
    <t>Universidad Estatal del Valle de Toluca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</si>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</sst>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HelveticaNeueLT Std Lt"/>
      <family val="2"/>
    </font>
    <font>
      <sz val="11"/>
      <color theme="1"/>
      <name val="HelveticaNeueLT Std Lt"/>
      <family val="2"/>
    </font>
    <font>
      <b/>
      <sz val="10"/>
      <color theme="1"/>
      <name val="HelveticaNeueLT Std Lt"/>
      <family val="2"/>
    </font>
    <font>
      <b/>
      <sz val="8"/>
      <color theme="1"/>
      <name val="HelveticaNeueLT Std Lt"/>
      <family val="2"/>
    </font>
    <font>
      <sz val="8"/>
      <color theme="1"/>
      <name val="HelveticaNeueLT Std Lt"/>
      <family val="2"/>
    </font>
    <font>
      <b/>
      <sz val="9"/>
      <color theme="1"/>
      <name val="HelveticaNeueLT Std Lt"/>
      <family val="2"/>
    </font>
    <font>
      <sz val="9"/>
      <color theme="1"/>
      <name val="HelveticaNeueLT Std Lt"/>
      <family val="2"/>
    </font>
    <font>
      <sz val="11"/>
      <color theme="1"/>
      <name val="Calibri"/>
      <family val="2"/>
      <scheme val="minor"/>
    </font>
    <font>
      <sz val="14"/>
      <color theme="1"/>
      <name val="HelveticaNeueLT Std Lt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3">
    <xf numFmtId="0" fontId="0" fillId="0" borderId="0" xfId="0"/>
    <xf numFmtId="0" fontId="4" fillId="0" borderId="9" xfId="0" applyFont="1" applyFill="1" applyBorder="1" applyAlignment="1">
      <alignment horizontal="center" vertical="center" wrapText="1"/>
    </xf>
    <xf numFmtId="0" fontId="2" fillId="0" borderId="0" xfId="0" applyFont="1" applyFill="1"/>
    <xf numFmtId="0" fontId="5" fillId="0" borderId="0" xfId="0" applyFont="1" applyFill="1"/>
    <xf numFmtId="0" fontId="7" fillId="0" borderId="0" xfId="0" applyFont="1" applyFill="1"/>
    <xf numFmtId="0" fontId="7" fillId="0" borderId="4" xfId="0" applyFont="1" applyFill="1" applyBorder="1"/>
    <xf numFmtId="0" fontId="6" fillId="0" borderId="4" xfId="0" applyFont="1" applyFill="1" applyBorder="1"/>
    <xf numFmtId="0" fontId="6" fillId="0" borderId="0" xfId="0" applyFont="1" applyFill="1"/>
    <xf numFmtId="0" fontId="7" fillId="0" borderId="0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left" vertical="center" wrapText="1" indent="1"/>
    </xf>
    <xf numFmtId="0" fontId="7" fillId="0" borderId="4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43" fontId="6" fillId="0" borderId="10" xfId="1" applyFont="1" applyFill="1" applyBorder="1" applyAlignment="1">
      <alignment horizontal="right" vertical="center" wrapText="1"/>
    </xf>
    <xf numFmtId="43" fontId="7" fillId="0" borderId="11" xfId="1" applyFont="1" applyFill="1" applyBorder="1" applyAlignment="1" applyProtection="1">
      <alignment horizontal="right" vertical="center" wrapText="1"/>
      <protection locked="0"/>
    </xf>
    <xf numFmtId="43" fontId="7" fillId="0" borderId="11" xfId="1" applyFont="1" applyFill="1" applyBorder="1" applyAlignment="1">
      <alignment horizontal="right" vertical="center" wrapText="1"/>
    </xf>
    <xf numFmtId="43" fontId="6" fillId="0" borderId="11" xfId="1" applyFont="1" applyFill="1" applyBorder="1" applyAlignment="1">
      <alignment horizontal="right" vertical="center" wrapText="1"/>
    </xf>
    <xf numFmtId="43" fontId="7" fillId="0" borderId="11" xfId="1" applyFont="1" applyFill="1" applyBorder="1" applyAlignment="1" applyProtection="1">
      <alignment vertical="center" wrapText="1"/>
      <protection locked="0"/>
    </xf>
    <xf numFmtId="43" fontId="7" fillId="0" borderId="11" xfId="1" applyFont="1" applyFill="1" applyBorder="1" applyAlignment="1">
      <alignment vertical="center" wrapText="1"/>
    </xf>
    <xf numFmtId="43" fontId="6" fillId="0" borderId="0" xfId="1" applyFont="1" applyFill="1" applyAlignment="1">
      <alignment vertical="center"/>
    </xf>
    <xf numFmtId="43" fontId="7" fillId="0" borderId="12" xfId="1" applyFont="1" applyFill="1" applyBorder="1" applyAlignment="1">
      <alignment horizontal="center" vertical="center" wrapText="1"/>
    </xf>
    <xf numFmtId="43" fontId="7" fillId="0" borderId="12" xfId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" fillId="0" borderId="0" xfId="0" applyFont="1"/>
    <xf numFmtId="43" fontId="9" fillId="0" borderId="0" xfId="0" applyNumberFormat="1" applyFont="1"/>
    <xf numFmtId="0" fontId="9" fillId="0" borderId="0" xfId="0" applyFont="1"/>
    <xf numFmtId="43" fontId="9" fillId="0" borderId="0" xfId="1" applyFont="1"/>
    <xf numFmtId="43" fontId="7" fillId="0" borderId="0" xfId="1" applyFont="1" applyFill="1" applyBorder="1" applyAlignment="1">
      <alignment horizontal="center" vertical="center" wrapText="1"/>
    </xf>
    <xf numFmtId="43" fontId="7" fillId="0" borderId="0" xfId="1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642</xdr:colOff>
      <xdr:row>37</xdr:row>
      <xdr:rowOff>27738</xdr:rowOff>
    </xdr:from>
    <xdr:to>
      <xdr:col>10</xdr:col>
      <xdr:colOff>139785</xdr:colOff>
      <xdr:row>41</xdr:row>
      <xdr:rowOff>115660</xdr:rowOff>
    </xdr:to>
    <xdr:grpSp>
      <xdr:nvGrpSpPr>
        <xdr:cNvPr id="24" name="Group 4">
          <a:extLst>
            <a:ext uri="{FF2B5EF4-FFF2-40B4-BE49-F238E27FC236}">
              <a16:creationId xmlns:a16="http://schemas.microsoft.com/office/drawing/2014/main" id="{DF84E769-B274-48E9-A4B3-F0E8E0845EAB}"/>
            </a:ext>
          </a:extLst>
        </xdr:cNvPr>
        <xdr:cNvGrpSpPr>
          <a:grpSpLocks noChangeAspect="1"/>
        </xdr:cNvGrpSpPr>
      </xdr:nvGrpSpPr>
      <xdr:grpSpPr bwMode="auto">
        <a:xfrm>
          <a:off x="642" y="11498559"/>
          <a:ext cx="10167607" cy="1543887"/>
          <a:chOff x="375" y="1710"/>
          <a:chExt cx="7307" cy="1021"/>
        </a:xfrm>
      </xdr:grpSpPr>
      <xdr:sp macro="" textlink="">
        <xdr:nvSpPr>
          <xdr:cNvPr id="25" name="AutoShape 3">
            <a:extLst>
              <a:ext uri="{FF2B5EF4-FFF2-40B4-BE49-F238E27FC236}">
                <a16:creationId xmlns:a16="http://schemas.microsoft.com/office/drawing/2014/main" id="{C5D4A566-943A-2646-1EC5-A9760CFEFB84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467" y="1710"/>
            <a:ext cx="6746" cy="9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6" name="Rectangle 5">
            <a:extLst>
              <a:ext uri="{FF2B5EF4-FFF2-40B4-BE49-F238E27FC236}">
                <a16:creationId xmlns:a16="http://schemas.microsoft.com/office/drawing/2014/main" id="{57EF16B9-694F-E666-9F1C-2DE243DDFD74}"/>
              </a:ext>
            </a:extLst>
          </xdr:cNvPr>
          <xdr:cNvSpPr>
            <a:spLocks noChangeArrowheads="1"/>
          </xdr:cNvSpPr>
        </xdr:nvSpPr>
        <xdr:spPr bwMode="auto">
          <a:xfrm>
            <a:off x="375" y="1710"/>
            <a:ext cx="7307" cy="102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7" name="Rectangle 6">
            <a:extLst>
              <a:ext uri="{FF2B5EF4-FFF2-40B4-BE49-F238E27FC236}">
                <a16:creationId xmlns:a16="http://schemas.microsoft.com/office/drawing/2014/main" id="{2DD8FD0F-4EC9-5A93-A342-8BED6DAE0B0D}"/>
              </a:ext>
            </a:extLst>
          </xdr:cNvPr>
          <xdr:cNvSpPr>
            <a:spLocks noChangeArrowheads="1"/>
          </xdr:cNvSpPr>
        </xdr:nvSpPr>
        <xdr:spPr bwMode="auto">
          <a:xfrm>
            <a:off x="1249" y="1722"/>
            <a:ext cx="445" cy="1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Calibri" pitchFamily="34" charset="0"/>
                <a:cs typeface="Arial" pitchFamily="34" charset="0"/>
              </a:rPr>
              <a:t> ELABORÓ</a:t>
            </a:r>
            <a:endParaRPr kumimoji="0" lang="es-MX" altLang="es-MX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28" name="Rectangle 7">
            <a:extLst>
              <a:ext uri="{FF2B5EF4-FFF2-40B4-BE49-F238E27FC236}">
                <a16:creationId xmlns:a16="http://schemas.microsoft.com/office/drawing/2014/main" id="{C5C0351C-944D-8EE8-1D23-0EEAAA43F755}"/>
              </a:ext>
            </a:extLst>
          </xdr:cNvPr>
          <xdr:cNvSpPr>
            <a:spLocks noChangeArrowheads="1"/>
          </xdr:cNvSpPr>
        </xdr:nvSpPr>
        <xdr:spPr bwMode="auto">
          <a:xfrm>
            <a:off x="3705" y="1722"/>
            <a:ext cx="337" cy="1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Calibri" pitchFamily="34" charset="0"/>
                <a:cs typeface="Arial" pitchFamily="34" charset="0"/>
              </a:rPr>
              <a:t>REVISÓ</a:t>
            </a:r>
            <a:endParaRPr kumimoji="0" lang="es-MX" altLang="es-MX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29" name="Rectangle 8">
            <a:extLst>
              <a:ext uri="{FF2B5EF4-FFF2-40B4-BE49-F238E27FC236}">
                <a16:creationId xmlns:a16="http://schemas.microsoft.com/office/drawing/2014/main" id="{80ECBD2F-C726-A4E1-14C0-E69B70D5945C}"/>
              </a:ext>
            </a:extLst>
          </xdr:cNvPr>
          <xdr:cNvSpPr>
            <a:spLocks noChangeArrowheads="1"/>
          </xdr:cNvSpPr>
        </xdr:nvSpPr>
        <xdr:spPr bwMode="auto">
          <a:xfrm>
            <a:off x="6058" y="1722"/>
            <a:ext cx="463" cy="1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Calibri" pitchFamily="34" charset="0"/>
                <a:cs typeface="Arial" pitchFamily="34" charset="0"/>
              </a:rPr>
              <a:t>AUTORIZÓ</a:t>
            </a:r>
            <a:endParaRPr kumimoji="0" lang="es-MX" altLang="es-MX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30" name="Rectangle 9">
            <a:extLst>
              <a:ext uri="{FF2B5EF4-FFF2-40B4-BE49-F238E27FC236}">
                <a16:creationId xmlns:a16="http://schemas.microsoft.com/office/drawing/2014/main" id="{25D40ED1-CBBD-BE13-A8CA-CE46FC4CF70B}"/>
              </a:ext>
            </a:extLst>
          </xdr:cNvPr>
          <xdr:cNvSpPr>
            <a:spLocks noChangeArrowheads="1"/>
          </xdr:cNvSpPr>
        </xdr:nvSpPr>
        <xdr:spPr bwMode="auto">
          <a:xfrm>
            <a:off x="5261" y="2248"/>
            <a:ext cx="1990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900" b="1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elveticaNeueLT Std Lt" pitchFamily="34" charset="0"/>
                <a:cs typeface="Arial" pitchFamily="34" charset="0"/>
              </a:rPr>
              <a:t>ENCARGADO DE LA OFICINA DE RECTORÍA</a:t>
            </a:r>
            <a:r>
              <a:rPr kumimoji="0" lang="es-MX" altLang="es-MX" sz="800" b="1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elveticaNeueLT Std Lt" pitchFamily="34" charset="0"/>
                <a:cs typeface="Arial" pitchFamily="34" charset="0"/>
              </a:rPr>
              <a:t>                               </a:t>
            </a:r>
            <a:endParaRPr kumimoji="0" lang="es-MX" altLang="es-MX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31" name="Rectangle 10">
            <a:extLst>
              <a:ext uri="{FF2B5EF4-FFF2-40B4-BE49-F238E27FC236}">
                <a16:creationId xmlns:a16="http://schemas.microsoft.com/office/drawing/2014/main" id="{2767B43D-2804-9283-D94D-62BA7BFEE701}"/>
              </a:ext>
            </a:extLst>
          </xdr:cNvPr>
          <xdr:cNvSpPr>
            <a:spLocks noChangeArrowheads="1"/>
          </xdr:cNvSpPr>
        </xdr:nvSpPr>
        <xdr:spPr bwMode="auto">
          <a:xfrm>
            <a:off x="5142" y="2332"/>
            <a:ext cx="2270" cy="9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900" b="1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elveticaNeueLT Std Lt" pitchFamily="34" charset="0"/>
                <a:cs typeface="Arial" pitchFamily="34" charset="0"/>
              </a:rPr>
              <a:t>Designado mediante oficio 210C3101A000000/426/2022 de</a:t>
            </a:r>
            <a:r>
              <a:rPr kumimoji="0" lang="es-MX" altLang="es-MX" sz="800" b="1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elveticaNeueLT Std Lt" pitchFamily="34" charset="0"/>
                <a:cs typeface="Arial" pitchFamily="34" charset="0"/>
              </a:rPr>
              <a:t> </a:t>
            </a:r>
            <a:endParaRPr kumimoji="0" lang="es-MX" altLang="es-MX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32" name="Rectangle 11">
            <a:extLst>
              <a:ext uri="{FF2B5EF4-FFF2-40B4-BE49-F238E27FC236}">
                <a16:creationId xmlns:a16="http://schemas.microsoft.com/office/drawing/2014/main" id="{F60DBE9A-3437-55BE-6C9A-D81BB6FEB40E}"/>
              </a:ext>
            </a:extLst>
          </xdr:cNvPr>
          <xdr:cNvSpPr>
            <a:spLocks noChangeArrowheads="1"/>
          </xdr:cNvSpPr>
        </xdr:nvSpPr>
        <xdr:spPr bwMode="auto">
          <a:xfrm>
            <a:off x="5709" y="2417"/>
            <a:ext cx="1065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900" b="1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elveticaNeueLT Std Lt" pitchFamily="34" charset="0"/>
                <a:cs typeface="Arial" pitchFamily="34" charset="0"/>
              </a:rPr>
              <a:t>fecha 06 de junio de 2022.</a:t>
            </a:r>
            <a:endParaRPr kumimoji="0" lang="es-MX" altLang="es-MX" sz="9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33" name="Rectangle 12">
            <a:extLst>
              <a:ext uri="{FF2B5EF4-FFF2-40B4-BE49-F238E27FC236}">
                <a16:creationId xmlns:a16="http://schemas.microsoft.com/office/drawing/2014/main" id="{481CD588-A79A-5502-64E1-6089B0BDA660}"/>
              </a:ext>
            </a:extLst>
          </xdr:cNvPr>
          <xdr:cNvSpPr>
            <a:spLocks noChangeArrowheads="1"/>
          </xdr:cNvSpPr>
        </xdr:nvSpPr>
        <xdr:spPr bwMode="auto">
          <a:xfrm>
            <a:off x="780" y="2151"/>
            <a:ext cx="1462" cy="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900" b="1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elveticaNeueLT Std Lt" pitchFamily="34" charset="0"/>
                <a:cs typeface="Arial" pitchFamily="34" charset="0"/>
              </a:rPr>
              <a:t>LCDA. MARICRUZ ESTRADA PIÑA</a:t>
            </a:r>
            <a:endParaRPr kumimoji="0" lang="es-MX" altLang="es-MX" sz="9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34" name="Rectangle 13">
            <a:extLst>
              <a:ext uri="{FF2B5EF4-FFF2-40B4-BE49-F238E27FC236}">
                <a16:creationId xmlns:a16="http://schemas.microsoft.com/office/drawing/2014/main" id="{DEC6A530-A767-038A-C6CC-612DC35548D9}"/>
              </a:ext>
            </a:extLst>
          </xdr:cNvPr>
          <xdr:cNvSpPr>
            <a:spLocks noChangeArrowheads="1"/>
          </xdr:cNvSpPr>
        </xdr:nvSpPr>
        <xdr:spPr bwMode="auto">
          <a:xfrm>
            <a:off x="432" y="2256"/>
            <a:ext cx="2248" cy="1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900" b="1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elveticaNeueLT Std Lt" pitchFamily="34" charset="0"/>
                <a:cs typeface="Arial" pitchFamily="34" charset="0"/>
              </a:rPr>
              <a:t>ENCARGADA DEL DEPARTAMENTO DE RECURSOS MATERIALES Y FINANCIEROS</a:t>
            </a:r>
            <a:endParaRPr kumimoji="0" lang="es-MX" altLang="es-MX" sz="9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35" name="Rectangle 14">
            <a:extLst>
              <a:ext uri="{FF2B5EF4-FFF2-40B4-BE49-F238E27FC236}">
                <a16:creationId xmlns:a16="http://schemas.microsoft.com/office/drawing/2014/main" id="{39DFE946-8A48-18E3-F41C-D319E9FB0AC0}"/>
              </a:ext>
            </a:extLst>
          </xdr:cNvPr>
          <xdr:cNvSpPr>
            <a:spLocks noChangeArrowheads="1"/>
          </xdr:cNvSpPr>
        </xdr:nvSpPr>
        <xdr:spPr bwMode="auto">
          <a:xfrm>
            <a:off x="1213" y="2332"/>
            <a:ext cx="518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endParaRPr kumimoji="0" lang="es-MX" altLang="es-MX" sz="9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36" name="Rectangle 15">
            <a:extLst>
              <a:ext uri="{FF2B5EF4-FFF2-40B4-BE49-F238E27FC236}">
                <a16:creationId xmlns:a16="http://schemas.microsoft.com/office/drawing/2014/main" id="{BCE5258B-B9F4-D88C-4787-33F04F4D7093}"/>
              </a:ext>
            </a:extLst>
          </xdr:cNvPr>
          <xdr:cNvSpPr>
            <a:spLocks noChangeArrowheads="1"/>
          </xdr:cNvSpPr>
        </xdr:nvSpPr>
        <xdr:spPr bwMode="auto">
          <a:xfrm>
            <a:off x="3025" y="2151"/>
            <a:ext cx="1770" cy="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900" b="1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elveticaNeueLT Std Lt" pitchFamily="34" charset="0"/>
                <a:cs typeface="Arial" pitchFamily="34" charset="0"/>
              </a:rPr>
              <a:t>MTRO. JOSÉ MIGUEL GONZÁLEZ ACEVEDO </a:t>
            </a:r>
            <a:endParaRPr kumimoji="0" lang="es-MX" altLang="es-MX" sz="9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37" name="Rectangle 16">
            <a:extLst>
              <a:ext uri="{FF2B5EF4-FFF2-40B4-BE49-F238E27FC236}">
                <a16:creationId xmlns:a16="http://schemas.microsoft.com/office/drawing/2014/main" id="{588A5A2C-CEE6-D7EE-8590-4041424BC3F8}"/>
              </a:ext>
            </a:extLst>
          </xdr:cNvPr>
          <xdr:cNvSpPr>
            <a:spLocks noChangeArrowheads="1"/>
          </xdr:cNvSpPr>
        </xdr:nvSpPr>
        <xdr:spPr bwMode="auto">
          <a:xfrm>
            <a:off x="3206" y="2248"/>
            <a:ext cx="1188" cy="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900" b="1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elveticaNeueLT Std Lt" pitchFamily="34" charset="0"/>
                <a:cs typeface="Arial" pitchFamily="34" charset="0"/>
              </a:rPr>
              <a:t>DIRECTOR ADMINISTRATIVO</a:t>
            </a:r>
            <a:endParaRPr kumimoji="0" lang="es-MX" altLang="es-MX" sz="9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38" name="Rectangle 17">
            <a:extLst>
              <a:ext uri="{FF2B5EF4-FFF2-40B4-BE49-F238E27FC236}">
                <a16:creationId xmlns:a16="http://schemas.microsoft.com/office/drawing/2014/main" id="{19321BCC-4838-BD2B-016D-0DB5F462D212}"/>
              </a:ext>
            </a:extLst>
          </xdr:cNvPr>
          <xdr:cNvSpPr>
            <a:spLocks noChangeArrowheads="1"/>
          </xdr:cNvSpPr>
        </xdr:nvSpPr>
        <xdr:spPr bwMode="auto">
          <a:xfrm>
            <a:off x="5578" y="2151"/>
            <a:ext cx="1262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900" b="1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elveticaNeueLT Std Lt" pitchFamily="34" charset="0"/>
                <a:cs typeface="Arial" pitchFamily="34" charset="0"/>
              </a:rPr>
              <a:t>M.R.S. OMAR RUIZ CASTILLO</a:t>
            </a:r>
            <a:endParaRPr kumimoji="0" lang="es-MX" altLang="es-MX" sz="9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39" name="Line 18">
            <a:extLst>
              <a:ext uri="{FF2B5EF4-FFF2-40B4-BE49-F238E27FC236}">
                <a16:creationId xmlns:a16="http://schemas.microsoft.com/office/drawing/2014/main" id="{0E5E110C-F744-99A8-C97B-7A3B9EE1118D}"/>
              </a:ext>
            </a:extLst>
          </xdr:cNvPr>
          <xdr:cNvSpPr>
            <a:spLocks noChangeShapeType="1"/>
          </xdr:cNvSpPr>
        </xdr:nvSpPr>
        <xdr:spPr bwMode="auto">
          <a:xfrm>
            <a:off x="467" y="2097"/>
            <a:ext cx="193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0" name="Rectangle 19">
            <a:extLst>
              <a:ext uri="{FF2B5EF4-FFF2-40B4-BE49-F238E27FC236}">
                <a16:creationId xmlns:a16="http://schemas.microsoft.com/office/drawing/2014/main" id="{96B27D0C-C781-59C7-8F0E-FF4D39DF6D71}"/>
              </a:ext>
            </a:extLst>
          </xdr:cNvPr>
          <xdr:cNvSpPr>
            <a:spLocks noChangeArrowheads="1"/>
          </xdr:cNvSpPr>
        </xdr:nvSpPr>
        <xdr:spPr bwMode="auto">
          <a:xfrm>
            <a:off x="467" y="2097"/>
            <a:ext cx="1932" cy="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1" name="Line 20">
            <a:extLst>
              <a:ext uri="{FF2B5EF4-FFF2-40B4-BE49-F238E27FC236}">
                <a16:creationId xmlns:a16="http://schemas.microsoft.com/office/drawing/2014/main" id="{529022C9-938E-E60B-08BD-2FE96D7A705F}"/>
              </a:ext>
            </a:extLst>
          </xdr:cNvPr>
          <xdr:cNvSpPr>
            <a:spLocks noChangeShapeType="1"/>
          </xdr:cNvSpPr>
        </xdr:nvSpPr>
        <xdr:spPr bwMode="auto">
          <a:xfrm>
            <a:off x="2874" y="2097"/>
            <a:ext cx="193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2" name="Rectangle 21">
            <a:extLst>
              <a:ext uri="{FF2B5EF4-FFF2-40B4-BE49-F238E27FC236}">
                <a16:creationId xmlns:a16="http://schemas.microsoft.com/office/drawing/2014/main" id="{39F17284-46D8-0F37-84DD-FDFDCC460082}"/>
              </a:ext>
            </a:extLst>
          </xdr:cNvPr>
          <xdr:cNvSpPr>
            <a:spLocks noChangeArrowheads="1"/>
          </xdr:cNvSpPr>
        </xdr:nvSpPr>
        <xdr:spPr bwMode="auto">
          <a:xfrm>
            <a:off x="2874" y="2097"/>
            <a:ext cx="1932" cy="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3" name="Line 22">
            <a:extLst>
              <a:ext uri="{FF2B5EF4-FFF2-40B4-BE49-F238E27FC236}">
                <a16:creationId xmlns:a16="http://schemas.microsoft.com/office/drawing/2014/main" id="{B2ABB251-C930-74CE-7E7C-938C7CFABD6C}"/>
              </a:ext>
            </a:extLst>
          </xdr:cNvPr>
          <xdr:cNvSpPr>
            <a:spLocks noChangeShapeType="1"/>
          </xdr:cNvSpPr>
        </xdr:nvSpPr>
        <xdr:spPr bwMode="auto">
          <a:xfrm>
            <a:off x="5281" y="2097"/>
            <a:ext cx="193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4" name="Rectangle 23">
            <a:extLst>
              <a:ext uri="{FF2B5EF4-FFF2-40B4-BE49-F238E27FC236}">
                <a16:creationId xmlns:a16="http://schemas.microsoft.com/office/drawing/2014/main" id="{EBB7EF7F-9712-ADA6-B750-72A31B8D2A3B}"/>
              </a:ext>
            </a:extLst>
          </xdr:cNvPr>
          <xdr:cNvSpPr>
            <a:spLocks noChangeArrowheads="1"/>
          </xdr:cNvSpPr>
        </xdr:nvSpPr>
        <xdr:spPr bwMode="auto">
          <a:xfrm>
            <a:off x="5281" y="2097"/>
            <a:ext cx="1932" cy="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5"/>
  <sheetViews>
    <sheetView showGridLines="0" tabSelected="1" zoomScale="140" zoomScaleNormal="140" workbookViewId="0">
      <selection activeCell="H26" sqref="H26"/>
    </sheetView>
  </sheetViews>
  <sheetFormatPr baseColWidth="10" defaultColWidth="0" defaultRowHeight="0" customHeight="1" zeroHeight="1" x14ac:dyDescent="0.2"/>
  <cols>
    <col min="1" max="3" width="2.7109375" style="4" customWidth="1"/>
    <col min="4" max="4" width="44" style="4" customWidth="1"/>
    <col min="5" max="5" width="19" style="4" customWidth="1"/>
    <col min="6" max="6" width="19.5703125" style="4" customWidth="1"/>
    <col min="7" max="7" width="14.28515625" style="4" customWidth="1"/>
    <col min="8" max="8" width="15.5703125" style="4" customWidth="1"/>
    <col min="9" max="9" width="13.85546875" style="4" customWidth="1"/>
    <col min="10" max="10" width="15.85546875" style="4" customWidth="1"/>
    <col min="11" max="11" width="2.7109375" style="4" customWidth="1"/>
    <col min="12" max="16384" width="11.42578125" style="4" hidden="1"/>
  </cols>
  <sheetData>
    <row r="1" spans="2:10" s="2" customFormat="1" ht="14.25" x14ac:dyDescent="0.2">
      <c r="B1" s="48" t="s">
        <v>0</v>
      </c>
      <c r="C1" s="48"/>
      <c r="D1" s="48"/>
      <c r="E1" s="48"/>
      <c r="F1" s="48"/>
      <c r="G1" s="48"/>
      <c r="H1" s="48"/>
      <c r="I1" s="48"/>
      <c r="J1" s="48"/>
    </row>
    <row r="2" spans="2:10" s="2" customFormat="1" ht="14.25" x14ac:dyDescent="0.2">
      <c r="B2" s="49" t="s">
        <v>1</v>
      </c>
      <c r="C2" s="49"/>
      <c r="D2" s="49"/>
      <c r="E2" s="49"/>
      <c r="F2" s="49"/>
      <c r="G2" s="49"/>
      <c r="H2" s="49"/>
      <c r="I2" s="49"/>
      <c r="J2" s="49"/>
    </row>
    <row r="3" spans="2:10" s="2" customFormat="1" ht="14.25" x14ac:dyDescent="0.2">
      <c r="B3" s="50" t="s">
        <v>26</v>
      </c>
      <c r="C3" s="51"/>
      <c r="D3" s="51"/>
      <c r="E3" s="51"/>
      <c r="F3" s="51"/>
      <c r="G3" s="51"/>
      <c r="H3" s="51"/>
      <c r="I3" s="51"/>
      <c r="J3" s="52"/>
    </row>
    <row r="4" spans="2:10" s="2" customFormat="1" ht="14.25" x14ac:dyDescent="0.2">
      <c r="B4" s="45" t="s">
        <v>24</v>
      </c>
      <c r="C4" s="46"/>
      <c r="D4" s="46"/>
      <c r="E4" s="46"/>
      <c r="F4" s="46"/>
      <c r="G4" s="46"/>
      <c r="H4" s="46"/>
      <c r="I4" s="46"/>
      <c r="J4" s="47"/>
    </row>
    <row r="5" spans="2:10" s="2" customFormat="1" ht="14.25" x14ac:dyDescent="0.2">
      <c r="B5" s="45" t="s">
        <v>2</v>
      </c>
      <c r="C5" s="46"/>
      <c r="D5" s="46"/>
      <c r="E5" s="46"/>
      <c r="F5" s="46"/>
      <c r="G5" s="46"/>
      <c r="H5" s="46"/>
      <c r="I5" s="46"/>
      <c r="J5" s="47"/>
    </row>
    <row r="6" spans="2:10" s="2" customFormat="1" ht="14.25" x14ac:dyDescent="0.2">
      <c r="B6" s="45" t="s">
        <v>27</v>
      </c>
      <c r="C6" s="46"/>
      <c r="D6" s="46"/>
      <c r="E6" s="46"/>
      <c r="F6" s="46"/>
      <c r="G6" s="46"/>
      <c r="H6" s="46"/>
      <c r="I6" s="46"/>
      <c r="J6" s="47"/>
    </row>
    <row r="7" spans="2:10" s="2" customFormat="1" ht="14.25" x14ac:dyDescent="0.2">
      <c r="B7" s="37" t="s">
        <v>25</v>
      </c>
      <c r="C7" s="38"/>
      <c r="D7" s="38"/>
      <c r="E7" s="38"/>
      <c r="F7" s="38"/>
      <c r="G7" s="38"/>
      <c r="H7" s="38"/>
      <c r="I7" s="38"/>
      <c r="J7" s="39"/>
    </row>
    <row r="8" spans="2:10" s="3" customFormat="1" ht="10.5" x14ac:dyDescent="0.15">
      <c r="B8" s="40" t="s">
        <v>3</v>
      </c>
      <c r="C8" s="40"/>
      <c r="D8" s="40"/>
      <c r="E8" s="41" t="s">
        <v>4</v>
      </c>
      <c r="F8" s="41"/>
      <c r="G8" s="41"/>
      <c r="H8" s="41"/>
      <c r="I8" s="41"/>
      <c r="J8" s="41" t="s">
        <v>5</v>
      </c>
    </row>
    <row r="9" spans="2:10" s="3" customFormat="1" ht="21" x14ac:dyDescent="0.15">
      <c r="B9" s="40"/>
      <c r="C9" s="40"/>
      <c r="D9" s="40"/>
      <c r="E9" s="1" t="s">
        <v>6</v>
      </c>
      <c r="F9" s="1" t="s">
        <v>7</v>
      </c>
      <c r="G9" s="1" t="s">
        <v>8</v>
      </c>
      <c r="H9" s="1" t="s">
        <v>9</v>
      </c>
      <c r="I9" s="1" t="s">
        <v>10</v>
      </c>
      <c r="J9" s="41"/>
    </row>
    <row r="10" spans="2:10" ht="27.95" customHeight="1" x14ac:dyDescent="0.2">
      <c r="B10" s="42" t="s">
        <v>11</v>
      </c>
      <c r="C10" s="43"/>
      <c r="D10" s="44"/>
      <c r="E10" s="16">
        <f>E11+E12+E13+E16+E17+E20</f>
        <v>42900701</v>
      </c>
      <c r="F10" s="16">
        <f>F11+F12+F13+F16+F17+F20</f>
        <v>0</v>
      </c>
      <c r="G10" s="16">
        <f>E10+F10</f>
        <v>42900701</v>
      </c>
      <c r="H10" s="16">
        <f>H11+H12+H13+H16+H17+H20</f>
        <v>30249704.100000001</v>
      </c>
      <c r="I10" s="16">
        <f>I11+I12+I13+I16+I17+I20</f>
        <v>28126580.84</v>
      </c>
      <c r="J10" s="16">
        <f>G10-H10</f>
        <v>12650996.899999999</v>
      </c>
    </row>
    <row r="11" spans="2:10" ht="27.95" customHeight="1" x14ac:dyDescent="0.2">
      <c r="B11" s="5"/>
      <c r="C11" s="35" t="s">
        <v>12</v>
      </c>
      <c r="D11" s="36"/>
      <c r="E11" s="17">
        <v>42900701</v>
      </c>
      <c r="F11" s="17"/>
      <c r="G11" s="18">
        <f t="shared" ref="G11:G33" si="0">E11+F11</f>
        <v>42900701</v>
      </c>
      <c r="H11" s="17">
        <v>30249704.100000001</v>
      </c>
      <c r="I11" s="17">
        <v>28126580.84</v>
      </c>
      <c r="J11" s="18">
        <f>G11-H11</f>
        <v>12650996.899999999</v>
      </c>
    </row>
    <row r="12" spans="2:10" ht="27.95" customHeight="1" x14ac:dyDescent="0.2">
      <c r="B12" s="5"/>
      <c r="C12" s="35" t="s">
        <v>13</v>
      </c>
      <c r="D12" s="36"/>
      <c r="E12" s="17"/>
      <c r="F12" s="17"/>
      <c r="G12" s="18">
        <f t="shared" ref="G12" si="1">E12+F12</f>
        <v>0</v>
      </c>
      <c r="H12" s="17"/>
      <c r="I12" s="17"/>
      <c r="J12" s="18">
        <f>G12-H12</f>
        <v>0</v>
      </c>
    </row>
    <row r="13" spans="2:10" s="7" customFormat="1" ht="27.95" customHeight="1" x14ac:dyDescent="0.2">
      <c r="B13" s="6"/>
      <c r="C13" s="33" t="s">
        <v>14</v>
      </c>
      <c r="D13" s="34"/>
      <c r="E13" s="19">
        <f>E14+E15</f>
        <v>0</v>
      </c>
      <c r="F13" s="19">
        <f>F14+F15</f>
        <v>0</v>
      </c>
      <c r="G13" s="19">
        <f t="shared" si="0"/>
        <v>0</v>
      </c>
      <c r="H13" s="19">
        <f>H14+H15</f>
        <v>0</v>
      </c>
      <c r="I13" s="19">
        <f>I14+I15</f>
        <v>0</v>
      </c>
      <c r="J13" s="19">
        <f t="shared" ref="J13:J33" si="2">G13-H13</f>
        <v>0</v>
      </c>
    </row>
    <row r="14" spans="2:10" ht="27.95" customHeight="1" x14ac:dyDescent="0.2">
      <c r="B14" s="5"/>
      <c r="C14" s="8"/>
      <c r="D14" s="9" t="s">
        <v>15</v>
      </c>
      <c r="E14" s="17"/>
      <c r="F14" s="17"/>
      <c r="G14" s="18">
        <f t="shared" si="0"/>
        <v>0</v>
      </c>
      <c r="H14" s="17"/>
      <c r="I14" s="20"/>
      <c r="J14" s="18">
        <f t="shared" si="2"/>
        <v>0</v>
      </c>
    </row>
    <row r="15" spans="2:10" ht="27.95" customHeight="1" x14ac:dyDescent="0.2">
      <c r="B15" s="5"/>
      <c r="C15" s="8"/>
      <c r="D15" s="9" t="s">
        <v>16</v>
      </c>
      <c r="E15" s="17"/>
      <c r="F15" s="17"/>
      <c r="G15" s="18">
        <f t="shared" si="0"/>
        <v>0</v>
      </c>
      <c r="H15" s="17"/>
      <c r="I15" s="20"/>
      <c r="J15" s="18">
        <f>G15-H15</f>
        <v>0</v>
      </c>
    </row>
    <row r="16" spans="2:10" ht="27.95" customHeight="1" x14ac:dyDescent="0.2">
      <c r="B16" s="5"/>
      <c r="C16" s="35" t="s">
        <v>17</v>
      </c>
      <c r="D16" s="36"/>
      <c r="E16" s="17"/>
      <c r="F16" s="17"/>
      <c r="G16" s="18">
        <f t="shared" si="0"/>
        <v>0</v>
      </c>
      <c r="H16" s="17"/>
      <c r="I16" s="17"/>
      <c r="J16" s="18">
        <f>G16-H16</f>
        <v>0</v>
      </c>
    </row>
    <row r="17" spans="2:10" s="7" customFormat="1" ht="27.95" customHeight="1" x14ac:dyDescent="0.2">
      <c r="B17" s="6"/>
      <c r="C17" s="33" t="s">
        <v>18</v>
      </c>
      <c r="D17" s="34"/>
      <c r="E17" s="19">
        <f>SUM(E18:E19)</f>
        <v>0</v>
      </c>
      <c r="F17" s="19">
        <f>SUM(F18:F19)</f>
        <v>0</v>
      </c>
      <c r="G17" s="19">
        <f t="shared" si="0"/>
        <v>0</v>
      </c>
      <c r="H17" s="19">
        <f>H18+H19</f>
        <v>0</v>
      </c>
      <c r="I17" s="19">
        <f>I18+I19</f>
        <v>0</v>
      </c>
      <c r="J17" s="19">
        <f t="shared" si="2"/>
        <v>0</v>
      </c>
    </row>
    <row r="18" spans="2:10" ht="27.95" customHeight="1" x14ac:dyDescent="0.2">
      <c r="B18" s="5"/>
      <c r="C18" s="10"/>
      <c r="D18" s="11" t="s">
        <v>19</v>
      </c>
      <c r="E18" s="17"/>
      <c r="F18" s="17"/>
      <c r="G18" s="18">
        <f t="shared" ref="G18" si="3">E18+F18</f>
        <v>0</v>
      </c>
      <c r="H18" s="17"/>
      <c r="I18" s="17"/>
      <c r="J18" s="18">
        <f>G18-H18</f>
        <v>0</v>
      </c>
    </row>
    <row r="19" spans="2:10" ht="27.95" customHeight="1" x14ac:dyDescent="0.2">
      <c r="B19" s="5"/>
      <c r="C19" s="10"/>
      <c r="D19" s="11" t="s">
        <v>20</v>
      </c>
      <c r="E19" s="17"/>
      <c r="F19" s="17"/>
      <c r="G19" s="18">
        <f t="shared" ref="G19" si="4">E19+F19</f>
        <v>0</v>
      </c>
      <c r="H19" s="17"/>
      <c r="I19" s="17"/>
      <c r="J19" s="18">
        <f>G19-H19</f>
        <v>0</v>
      </c>
    </row>
    <row r="20" spans="2:10" ht="27.95" customHeight="1" x14ac:dyDescent="0.2">
      <c r="B20" s="5"/>
      <c r="C20" s="35" t="s">
        <v>21</v>
      </c>
      <c r="D20" s="36"/>
      <c r="E20" s="17"/>
      <c r="F20" s="17"/>
      <c r="G20" s="18">
        <f t="shared" ref="G20" si="5">E20+F20</f>
        <v>0</v>
      </c>
      <c r="H20" s="17"/>
      <c r="I20" s="17"/>
      <c r="J20" s="18">
        <f>G20-H20</f>
        <v>0</v>
      </c>
    </row>
    <row r="21" spans="2:10" ht="27.95" customHeight="1" x14ac:dyDescent="0.2">
      <c r="B21" s="12"/>
      <c r="C21" s="8"/>
      <c r="D21" s="9"/>
      <c r="E21" s="18"/>
      <c r="F21" s="18"/>
      <c r="G21" s="18"/>
      <c r="H21" s="18"/>
      <c r="I21" s="21"/>
      <c r="J21" s="21"/>
    </row>
    <row r="22" spans="2:10" ht="27.95" customHeight="1" x14ac:dyDescent="0.2">
      <c r="B22" s="32" t="s">
        <v>22</v>
      </c>
      <c r="C22" s="33"/>
      <c r="D22" s="34"/>
      <c r="E22" s="19">
        <f>SUM(E23+E24+E25+E29)</f>
        <v>0</v>
      </c>
      <c r="F22" s="19">
        <f>F23+F24+F25+F28+F29+F32</f>
        <v>0</v>
      </c>
      <c r="G22" s="22">
        <f>E22+F22</f>
        <v>0</v>
      </c>
      <c r="H22" s="19">
        <f>H23+H24</f>
        <v>0</v>
      </c>
      <c r="I22" s="19">
        <f>I23+I24</f>
        <v>0</v>
      </c>
      <c r="J22" s="19">
        <f t="shared" si="2"/>
        <v>0</v>
      </c>
    </row>
    <row r="23" spans="2:10" ht="27.95" customHeight="1" x14ac:dyDescent="0.2">
      <c r="B23" s="5"/>
      <c r="C23" s="35" t="s">
        <v>12</v>
      </c>
      <c r="D23" s="36"/>
      <c r="E23" s="17"/>
      <c r="F23" s="17"/>
      <c r="G23" s="18">
        <f t="shared" ref="G23" si="6">E23+F23</f>
        <v>0</v>
      </c>
      <c r="H23" s="17"/>
      <c r="I23" s="17"/>
      <c r="J23" s="18">
        <f t="shared" ref="J23:J28" si="7">G23-H23</f>
        <v>0</v>
      </c>
    </row>
    <row r="24" spans="2:10" ht="27.95" customHeight="1" x14ac:dyDescent="0.2">
      <c r="B24" s="5"/>
      <c r="C24" s="35" t="s">
        <v>13</v>
      </c>
      <c r="D24" s="36"/>
      <c r="E24" s="17"/>
      <c r="F24" s="17"/>
      <c r="G24" s="18">
        <f t="shared" ref="G24" si="8">E24+F24</f>
        <v>0</v>
      </c>
      <c r="H24" s="17"/>
      <c r="I24" s="17"/>
      <c r="J24" s="18">
        <f t="shared" si="7"/>
        <v>0</v>
      </c>
    </row>
    <row r="25" spans="2:10" s="7" customFormat="1" ht="27.95" customHeight="1" x14ac:dyDescent="0.2">
      <c r="B25" s="6"/>
      <c r="C25" s="33" t="s">
        <v>14</v>
      </c>
      <c r="D25" s="34"/>
      <c r="E25" s="19">
        <f>E26+E27+E28</f>
        <v>0</v>
      </c>
      <c r="F25" s="19">
        <f>F26+F27+F28</f>
        <v>0</v>
      </c>
      <c r="G25" s="19">
        <f>E25+F25</f>
        <v>0</v>
      </c>
      <c r="H25" s="19">
        <f>H26+H27+H28</f>
        <v>0</v>
      </c>
      <c r="I25" s="19">
        <f>I26+I27+I28</f>
        <v>0</v>
      </c>
      <c r="J25" s="19">
        <f t="shared" si="7"/>
        <v>0</v>
      </c>
    </row>
    <row r="26" spans="2:10" ht="27.95" customHeight="1" x14ac:dyDescent="0.2">
      <c r="B26" s="5"/>
      <c r="C26" s="8"/>
      <c r="D26" s="9" t="s">
        <v>15</v>
      </c>
      <c r="E26" s="17"/>
      <c r="F26" s="17"/>
      <c r="G26" s="18">
        <f t="shared" ref="G26" si="9">E26+F26</f>
        <v>0</v>
      </c>
      <c r="H26" s="17"/>
      <c r="I26" s="17"/>
      <c r="J26" s="18">
        <f t="shared" si="7"/>
        <v>0</v>
      </c>
    </row>
    <row r="27" spans="2:10" ht="27.95" customHeight="1" x14ac:dyDescent="0.2">
      <c r="B27" s="5"/>
      <c r="C27" s="8"/>
      <c r="D27" s="9" t="s">
        <v>16</v>
      </c>
      <c r="E27" s="17"/>
      <c r="F27" s="17"/>
      <c r="G27" s="18">
        <f t="shared" ref="G27" si="10">E27+F27</f>
        <v>0</v>
      </c>
      <c r="H27" s="17"/>
      <c r="I27" s="17"/>
      <c r="J27" s="18">
        <f t="shared" si="7"/>
        <v>0</v>
      </c>
    </row>
    <row r="28" spans="2:10" ht="27.95" customHeight="1" x14ac:dyDescent="0.2">
      <c r="B28" s="5"/>
      <c r="C28" s="35" t="s">
        <v>17</v>
      </c>
      <c r="D28" s="36"/>
      <c r="E28" s="17"/>
      <c r="F28" s="17"/>
      <c r="G28" s="18">
        <f t="shared" ref="G28" si="11">E28+F28</f>
        <v>0</v>
      </c>
      <c r="H28" s="17"/>
      <c r="I28" s="17"/>
      <c r="J28" s="18">
        <f t="shared" si="7"/>
        <v>0</v>
      </c>
    </row>
    <row r="29" spans="2:10" s="7" customFormat="1" ht="27.95" customHeight="1" x14ac:dyDescent="0.2">
      <c r="B29" s="6"/>
      <c r="C29" s="33" t="s">
        <v>18</v>
      </c>
      <c r="D29" s="34"/>
      <c r="E29" s="19">
        <f>E30+E31+E32</f>
        <v>0</v>
      </c>
      <c r="F29" s="19">
        <f>F30+F31+F32</f>
        <v>0</v>
      </c>
      <c r="G29" s="19">
        <f t="shared" si="0"/>
        <v>0</v>
      </c>
      <c r="H29" s="19">
        <f>H30+H31+H32</f>
        <v>0</v>
      </c>
      <c r="I29" s="19">
        <f>I30+I31+I32</f>
        <v>0</v>
      </c>
      <c r="J29" s="19">
        <f t="shared" si="2"/>
        <v>0</v>
      </c>
    </row>
    <row r="30" spans="2:10" ht="27.95" customHeight="1" x14ac:dyDescent="0.2">
      <c r="B30" s="5"/>
      <c r="C30" s="10"/>
      <c r="D30" s="11" t="s">
        <v>19</v>
      </c>
      <c r="E30" s="17"/>
      <c r="F30" s="17"/>
      <c r="G30" s="18">
        <f t="shared" si="0"/>
        <v>0</v>
      </c>
      <c r="H30" s="17"/>
      <c r="I30" s="17"/>
      <c r="J30" s="18">
        <f>G30-H30</f>
        <v>0</v>
      </c>
    </row>
    <row r="31" spans="2:10" ht="27.95" customHeight="1" x14ac:dyDescent="0.2">
      <c r="B31" s="5"/>
      <c r="C31" s="10"/>
      <c r="D31" s="11" t="s">
        <v>20</v>
      </c>
      <c r="E31" s="17"/>
      <c r="F31" s="17"/>
      <c r="G31" s="18">
        <f t="shared" ref="G31" si="12">E31+F31</f>
        <v>0</v>
      </c>
      <c r="H31" s="17"/>
      <c r="I31" s="17"/>
      <c r="J31" s="18">
        <f>G31-H31</f>
        <v>0</v>
      </c>
    </row>
    <row r="32" spans="2:10" ht="27.95" customHeight="1" x14ac:dyDescent="0.2">
      <c r="B32" s="5"/>
      <c r="C32" s="35" t="s">
        <v>21</v>
      </c>
      <c r="D32" s="36"/>
      <c r="E32" s="17"/>
      <c r="F32" s="17"/>
      <c r="G32" s="18">
        <f t="shared" ref="G32" si="13">E32+F32</f>
        <v>0</v>
      </c>
      <c r="H32" s="17"/>
      <c r="I32" s="17"/>
      <c r="J32" s="18">
        <f>G32-H32</f>
        <v>0</v>
      </c>
    </row>
    <row r="33" spans="2:11" ht="27.95" customHeight="1" x14ac:dyDescent="0.2">
      <c r="B33" s="32" t="s">
        <v>23</v>
      </c>
      <c r="C33" s="33"/>
      <c r="D33" s="34"/>
      <c r="E33" s="19">
        <f>E10+E22</f>
        <v>42900701</v>
      </c>
      <c r="F33" s="19">
        <f>F10+F22</f>
        <v>0</v>
      </c>
      <c r="G33" s="19">
        <f t="shared" si="0"/>
        <v>42900701</v>
      </c>
      <c r="H33" s="19">
        <f>H10+H22</f>
        <v>30249704.100000001</v>
      </c>
      <c r="I33" s="19">
        <f>I10+I22</f>
        <v>28126580.84</v>
      </c>
      <c r="J33" s="19">
        <f t="shared" si="2"/>
        <v>12650996.899999999</v>
      </c>
    </row>
    <row r="34" spans="2:11" ht="27.95" customHeight="1" x14ac:dyDescent="0.2">
      <c r="B34" s="13"/>
      <c r="C34" s="14"/>
      <c r="D34" s="15"/>
      <c r="E34" s="23"/>
      <c r="F34" s="23"/>
      <c r="G34" s="24"/>
      <c r="H34" s="23"/>
      <c r="I34" s="23"/>
      <c r="J34" s="24"/>
    </row>
    <row r="35" spans="2:11" ht="27.95" customHeight="1" x14ac:dyDescent="0.2">
      <c r="B35" s="25"/>
      <c r="C35" s="25"/>
      <c r="D35" s="25"/>
      <c r="E35" s="30"/>
      <c r="F35" s="30"/>
      <c r="G35" s="31"/>
      <c r="H35" s="30"/>
      <c r="I35" s="30"/>
      <c r="J35" s="31"/>
    </row>
    <row r="36" spans="2:11" ht="27.95" customHeight="1" x14ac:dyDescent="0.2">
      <c r="B36" s="25"/>
      <c r="C36" s="25"/>
      <c r="D36" s="25"/>
      <c r="E36" s="30"/>
      <c r="F36" s="30"/>
      <c r="G36" s="31"/>
      <c r="H36" s="30"/>
      <c r="I36" s="30"/>
      <c r="J36" s="31"/>
    </row>
    <row r="37" spans="2:11" s="26" customFormat="1" ht="18" x14ac:dyDescent="0.25">
      <c r="E37" s="27"/>
      <c r="F37" s="27"/>
      <c r="G37" s="28"/>
      <c r="H37" s="29"/>
      <c r="I37" s="29"/>
      <c r="J37" s="29"/>
      <c r="K37" s="28"/>
    </row>
    <row r="38" spans="2:11" s="26" customFormat="1" ht="18" x14ac:dyDescent="0.25">
      <c r="E38" s="28"/>
      <c r="F38" s="28"/>
      <c r="G38" s="28"/>
      <c r="H38" s="29"/>
      <c r="I38" s="29"/>
      <c r="J38" s="29"/>
      <c r="K38" s="28"/>
    </row>
    <row r="39" spans="2:11" s="26" customFormat="1" ht="27.75" customHeight="1" x14ac:dyDescent="0.25">
      <c r="E39" s="28"/>
      <c r="F39" s="28"/>
      <c r="G39" s="28"/>
      <c r="H39" s="29"/>
      <c r="I39" s="29"/>
      <c r="J39" s="29"/>
      <c r="K39" s="28"/>
    </row>
    <row r="40" spans="2:11" s="26" customFormat="1" ht="50.25" customHeight="1" x14ac:dyDescent="0.25">
      <c r="E40" s="28"/>
      <c r="F40" s="28"/>
      <c r="G40" s="28"/>
      <c r="H40" s="29"/>
      <c r="I40" s="29"/>
      <c r="J40" s="29"/>
      <c r="K40" s="28"/>
    </row>
    <row r="41" spans="2:11" s="26" customFormat="1" ht="18" x14ac:dyDescent="0.25">
      <c r="E41" s="28"/>
      <c r="F41" s="28"/>
      <c r="G41" s="28"/>
      <c r="H41" s="29"/>
      <c r="I41" s="29"/>
      <c r="J41" s="29"/>
      <c r="K41" s="28"/>
    </row>
    <row r="42" spans="2:11" s="26" customFormat="1" ht="18" x14ac:dyDescent="0.25">
      <c r="E42" s="28"/>
      <c r="F42" s="28"/>
      <c r="G42" s="28"/>
      <c r="H42" s="29"/>
      <c r="I42" s="29"/>
      <c r="J42" s="29"/>
      <c r="K42" s="28"/>
    </row>
    <row r="43" spans="2:11" s="26" customFormat="1" ht="18" x14ac:dyDescent="0.25">
      <c r="E43" s="28"/>
      <c r="F43" s="28"/>
      <c r="G43" s="28"/>
      <c r="H43" s="29"/>
      <c r="I43" s="29"/>
      <c r="J43" s="29"/>
      <c r="K43" s="28"/>
    </row>
    <row r="44" spans="2:11" s="26" customFormat="1" ht="18" x14ac:dyDescent="0.25">
      <c r="E44" s="28"/>
      <c r="F44" s="28"/>
      <c r="G44" s="28"/>
      <c r="H44" s="29"/>
      <c r="I44" s="29"/>
      <c r="J44" s="29"/>
      <c r="K44" s="28"/>
    </row>
    <row r="45" spans="2:11" s="26" customFormat="1" ht="18" x14ac:dyDescent="0.25">
      <c r="E45" s="28"/>
      <c r="F45" s="28"/>
      <c r="G45" s="28"/>
      <c r="H45" s="29"/>
      <c r="I45" s="29"/>
      <c r="J45" s="29"/>
      <c r="K45" s="28"/>
    </row>
  </sheetData>
  <mergeCells count="25">
    <mergeCell ref="B6:J6"/>
    <mergeCell ref="B1:J1"/>
    <mergeCell ref="B2:J2"/>
    <mergeCell ref="B3:J3"/>
    <mergeCell ref="B4:J4"/>
    <mergeCell ref="B5:J5"/>
    <mergeCell ref="B22:D22"/>
    <mergeCell ref="B7:J7"/>
    <mergeCell ref="B8:D9"/>
    <mergeCell ref="E8:I8"/>
    <mergeCell ref="J8:J9"/>
    <mergeCell ref="B10:D10"/>
    <mergeCell ref="C11:D11"/>
    <mergeCell ref="C12:D12"/>
    <mergeCell ref="C13:D13"/>
    <mergeCell ref="C16:D16"/>
    <mergeCell ref="C17:D17"/>
    <mergeCell ref="C20:D20"/>
    <mergeCell ref="B33:D33"/>
    <mergeCell ref="C23:D23"/>
    <mergeCell ref="C24:D24"/>
    <mergeCell ref="C25:D25"/>
    <mergeCell ref="C28:D28"/>
    <mergeCell ref="C29:D29"/>
    <mergeCell ref="C32:D32"/>
  </mergeCells>
  <pageMargins left="0.70866141732283472" right="0.70866141732283472" top="0.74803149606299213" bottom="0.74803149606299213" header="0.31496062992125984" footer="0.31496062992125984"/>
  <pageSetup scale="59" orientation="portrait" r:id="rId1"/>
  <ignoredErrors>
    <ignoredError sqref="H22 G17 G13 G21:G22 G25 G29 G33:G34 G10" formula="1"/>
    <ignoredError sqref="E17:F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Estrella</dc:creator>
  <cp:lastModifiedBy>Usuario_UNEVT</cp:lastModifiedBy>
  <cp:lastPrinted>2022-07-27T20:01:22Z</cp:lastPrinted>
  <dcterms:created xsi:type="dcterms:W3CDTF">2017-04-28T19:01:22Z</dcterms:created>
  <dcterms:modified xsi:type="dcterms:W3CDTF">2022-10-20T21:27:33Z</dcterms:modified>
</cp:coreProperties>
</file>