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REPORTES TRIMESTRALES OSFEM\6 LEY DE DISCIPLINA FINANCIERA\"/>
    </mc:Choice>
  </mc:AlternateContent>
  <xr:revisionPtr revIDLastSave="0" documentId="13_ncr:1_{7D129D6E-F287-405E-9355-28DC9CECB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Hoja1!$B$3:$J$34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I29" i="1"/>
  <c r="H29" i="1"/>
  <c r="F29" i="1"/>
  <c r="E29" i="1"/>
  <c r="F25" i="1"/>
  <c r="E25" i="1"/>
  <c r="I22" i="1"/>
  <c r="H22" i="1"/>
  <c r="F22" i="1" l="1"/>
  <c r="E22" i="1"/>
  <c r="G22" i="1" l="1"/>
  <c r="J22" i="1" s="1"/>
  <c r="G32" i="1"/>
  <c r="J32" i="1" s="1"/>
  <c r="G31" i="1"/>
  <c r="J31" i="1" s="1"/>
  <c r="G30" i="1"/>
  <c r="J30" i="1" s="1"/>
  <c r="G28" i="1"/>
  <c r="J28" i="1" s="1"/>
  <c r="G27" i="1"/>
  <c r="J27" i="1" s="1"/>
  <c r="G26" i="1"/>
  <c r="J26" i="1" s="1"/>
  <c r="G24" i="1"/>
  <c r="J24" i="1" s="1"/>
  <c r="G23" i="1"/>
  <c r="J23" i="1" s="1"/>
  <c r="G20" i="1"/>
  <c r="J20" i="1" s="1"/>
  <c r="G19" i="1"/>
  <c r="J19" i="1" s="1"/>
  <c r="G18" i="1"/>
  <c r="J18" i="1" s="1"/>
  <c r="G16" i="1"/>
  <c r="J16" i="1" s="1"/>
  <c r="G12" i="1"/>
  <c r="J12" i="1" s="1"/>
  <c r="G11" i="1" l="1"/>
  <c r="G15" i="1"/>
  <c r="G14" i="1"/>
  <c r="J11" i="1" l="1"/>
  <c r="J15" i="1"/>
  <c r="G25" i="1" l="1"/>
  <c r="I17" i="1"/>
  <c r="H17" i="1"/>
  <c r="F17" i="1"/>
  <c r="E17" i="1"/>
  <c r="J14" i="1"/>
  <c r="I13" i="1"/>
  <c r="H13" i="1"/>
  <c r="H10" i="1" s="1"/>
  <c r="F13" i="1"/>
  <c r="E13" i="1"/>
  <c r="E10" i="1" l="1"/>
  <c r="E33" i="1" s="1"/>
  <c r="I10" i="1"/>
  <c r="I33" i="1" s="1"/>
  <c r="F10" i="1"/>
  <c r="G29" i="1"/>
  <c r="J29" i="1" s="1"/>
  <c r="G17" i="1"/>
  <c r="J17" i="1" s="1"/>
  <c r="J25" i="1"/>
  <c r="G13" i="1"/>
  <c r="J13" i="1" s="1"/>
  <c r="F33" i="1" l="1"/>
  <c r="G33" i="1" s="1"/>
  <c r="G10" i="1"/>
  <c r="J10" i="1" s="1"/>
  <c r="H33" i="1" l="1"/>
  <c r="J33" i="1" s="1"/>
</calcChain>
</file>

<file path=xl/sharedStrings.xml><?xml version="1.0" encoding="utf-8"?>
<sst xmlns="http://schemas.openxmlformats.org/spreadsheetml/2006/main" count="38" uniqueCount="30">
  <si>
    <t>Formato 6 d) Estado Analítico del Ejercicio del Presupuesto de Egresos Detallado - LDF</t>
  </si>
  <si>
    <t>(Clasificación de Servicios Personales por Categoría)</t>
  </si>
  <si>
    <t>Clasificación de Servicios Personales por Categoría</t>
  </si>
  <si>
    <t>Concepto (c)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</si>
  <si>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</si>
  <si>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</si>
  <si>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</si>
  <si>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</si>
  <si>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</si>
  <si>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</si>
  <si>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</si>
  <si>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</si>
  <si>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</si>
  <si>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</si>
  <si>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</si>
  <si>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</si>
  <si>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</si>
  <si>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</si>
  <si>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</si>
  <si>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</si>
  <si>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</si>
  <si>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</si>
  <si>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</si>
  <si>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</si>
  <si>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Estado Analítico del Ejercicio del Presupuesto de Egresos Detallado </t>
  </si>
  <si>
    <t>Del 1 de Enero al 31 de Diciembre de 2022</t>
  </si>
  <si>
    <t>Universidad Estatal del Valle de Toluca</t>
  </si>
  <si>
    <t>A. Personal Administrativo y de Servicio Público (54 administrativos)</t>
  </si>
  <si>
    <t>B. Magisterio (116 docentes)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</si>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</sst>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9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/>
    <xf numFmtId="164" fontId="4" fillId="0" borderId="11" xfId="0" applyNumberFormat="1" applyFont="1" applyBorder="1" applyAlignment="1" applyProtection="1">
      <alignment horizontal="right" vertical="center" wrapText="1"/>
      <protection locked="0"/>
    </xf>
    <xf numFmtId="164" fontId="4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/>
    <xf numFmtId="164" fontId="3" fillId="0" borderId="11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11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164" fontId="4" fillId="0" borderId="11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3" fontId="4" fillId="0" borderId="11" xfId="1" applyFont="1" applyBorder="1" applyAlignment="1" applyProtection="1">
      <alignment horizontal="right" vertical="center" wrapText="1"/>
      <protection locked="0"/>
    </xf>
    <xf numFmtId="43" fontId="4" fillId="0" borderId="11" xfId="1" applyFont="1" applyBorder="1" applyAlignment="1">
      <alignment horizontal="right" vertical="center" wrapText="1"/>
    </xf>
    <xf numFmtId="43" fontId="3" fillId="0" borderId="10" xfId="1" applyFont="1" applyBorder="1" applyAlignment="1">
      <alignment horizontal="right" vertical="center" wrapText="1"/>
    </xf>
    <xf numFmtId="43" fontId="3" fillId="0" borderId="11" xfId="1" applyFont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4"/>
  <sheetViews>
    <sheetView showGridLines="0" tabSelected="1" zoomScale="140" zoomScaleNormal="140" workbookViewId="0">
      <selection activeCell="F12" sqref="F12"/>
    </sheetView>
  </sheetViews>
  <sheetFormatPr baseColWidth="10" defaultColWidth="11.42578125" defaultRowHeight="14.1" customHeight="1" x14ac:dyDescent="0.2"/>
  <cols>
    <col min="1" max="3" width="2.7109375" style="3" customWidth="1"/>
    <col min="4" max="4" width="44" style="3" customWidth="1"/>
    <col min="5" max="5" width="12.85546875" style="3" customWidth="1"/>
    <col min="6" max="6" width="16.85546875" style="3" customWidth="1"/>
    <col min="7" max="7" width="12.5703125" style="3" customWidth="1"/>
    <col min="8" max="8" width="12.7109375" style="3" bestFit="1" customWidth="1"/>
    <col min="9" max="9" width="13.28515625" style="3" customWidth="1"/>
    <col min="10" max="10" width="13" style="3" customWidth="1"/>
    <col min="11" max="11" width="2.7109375" style="3" customWidth="1"/>
    <col min="12" max="16383" width="11.42578125" style="3"/>
    <col min="16384" max="16384" width="9.28515625" style="3" customWidth="1"/>
  </cols>
  <sheetData>
    <row r="1" spans="2:10" s="1" customFormat="1" ht="14.25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</row>
    <row r="2" spans="2:10" s="1" customFormat="1" ht="14.25" x14ac:dyDescent="0.2">
      <c r="B2" s="29" t="s">
        <v>1</v>
      </c>
      <c r="C2" s="29"/>
      <c r="D2" s="29"/>
      <c r="E2" s="29"/>
      <c r="F2" s="29"/>
      <c r="G2" s="29"/>
      <c r="H2" s="29"/>
      <c r="I2" s="29"/>
      <c r="J2" s="29"/>
    </row>
    <row r="3" spans="2:10" s="5" customFormat="1" ht="18" customHeight="1" x14ac:dyDescent="0.2">
      <c r="B3" s="30" t="s">
        <v>26</v>
      </c>
      <c r="C3" s="31"/>
      <c r="D3" s="31"/>
      <c r="E3" s="31"/>
      <c r="F3" s="31"/>
      <c r="G3" s="31"/>
      <c r="H3" s="31"/>
      <c r="I3" s="31"/>
      <c r="J3" s="32"/>
    </row>
    <row r="4" spans="2:10" s="5" customFormat="1" ht="18" customHeight="1" x14ac:dyDescent="0.2">
      <c r="B4" s="25" t="s">
        <v>24</v>
      </c>
      <c r="C4" s="26"/>
      <c r="D4" s="26"/>
      <c r="E4" s="26"/>
      <c r="F4" s="26"/>
      <c r="G4" s="26"/>
      <c r="H4" s="26"/>
      <c r="I4" s="26"/>
      <c r="J4" s="27"/>
    </row>
    <row r="5" spans="2:10" s="5" customFormat="1" ht="18" customHeight="1" x14ac:dyDescent="0.2">
      <c r="B5" s="25" t="s">
        <v>2</v>
      </c>
      <c r="C5" s="26"/>
      <c r="D5" s="26"/>
      <c r="E5" s="26"/>
      <c r="F5" s="26"/>
      <c r="G5" s="26"/>
      <c r="H5" s="26"/>
      <c r="I5" s="26"/>
      <c r="J5" s="27"/>
    </row>
    <row r="6" spans="2:10" s="5" customFormat="1" ht="18" customHeight="1" x14ac:dyDescent="0.2">
      <c r="B6" s="25" t="s">
        <v>25</v>
      </c>
      <c r="C6" s="26"/>
      <c r="D6" s="26"/>
      <c r="E6" s="26"/>
      <c r="F6" s="26"/>
      <c r="G6" s="26"/>
      <c r="H6" s="26"/>
      <c r="I6" s="26"/>
      <c r="J6" s="27"/>
    </row>
    <row r="7" spans="2:10" s="5" customFormat="1" ht="18" customHeight="1" x14ac:dyDescent="0.2">
      <c r="B7" s="36" t="s">
        <v>29</v>
      </c>
      <c r="C7" s="37"/>
      <c r="D7" s="37"/>
      <c r="E7" s="37"/>
      <c r="F7" s="37"/>
      <c r="G7" s="37"/>
      <c r="H7" s="37"/>
      <c r="I7" s="37"/>
      <c r="J7" s="38"/>
    </row>
    <row r="8" spans="2:10" s="2" customFormat="1" ht="20.100000000000001" customHeight="1" x14ac:dyDescent="0.15">
      <c r="B8" s="39" t="s">
        <v>3</v>
      </c>
      <c r="C8" s="39"/>
      <c r="D8" s="39"/>
      <c r="E8" s="40" t="s">
        <v>4</v>
      </c>
      <c r="F8" s="40"/>
      <c r="G8" s="40"/>
      <c r="H8" s="40"/>
      <c r="I8" s="40"/>
      <c r="J8" s="40" t="s">
        <v>5</v>
      </c>
    </row>
    <row r="9" spans="2:10" s="2" customFormat="1" ht="30" customHeight="1" x14ac:dyDescent="0.15">
      <c r="B9" s="39"/>
      <c r="C9" s="39"/>
      <c r="D9" s="39"/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0"/>
    </row>
    <row r="10" spans="2:10" s="2" customFormat="1" ht="29.25" customHeight="1" x14ac:dyDescent="0.15">
      <c r="B10" s="41" t="s">
        <v>11</v>
      </c>
      <c r="C10" s="42"/>
      <c r="D10" s="43"/>
      <c r="E10" s="48">
        <f>E11+E12+E13+E16+E17+E20</f>
        <v>45639869.219999999</v>
      </c>
      <c r="F10" s="48">
        <f>F11+F12+F13+F16+F17+F20</f>
        <v>0</v>
      </c>
      <c r="G10" s="48">
        <f>E10+F10</f>
        <v>45639869.219999999</v>
      </c>
      <c r="H10" s="48">
        <f>H11+H12+H13+H16+H17+H20</f>
        <v>43286646.549999997</v>
      </c>
      <c r="I10" s="48">
        <f>I11+I12+I13+I16+I17+I20</f>
        <v>43286646.549999997</v>
      </c>
      <c r="J10" s="48">
        <f>G10-H10</f>
        <v>2353222.6700000018</v>
      </c>
    </row>
    <row r="11" spans="2:10" s="2" customFormat="1" ht="29.25" customHeight="1" x14ac:dyDescent="0.15">
      <c r="B11" s="6"/>
      <c r="C11" s="44" t="s">
        <v>27</v>
      </c>
      <c r="D11" s="45"/>
      <c r="E11" s="46">
        <v>19596983</v>
      </c>
      <c r="F11" s="46">
        <v>0</v>
      </c>
      <c r="G11" s="47">
        <f t="shared" ref="G11:G33" si="0">E11+F11</f>
        <v>19596983</v>
      </c>
      <c r="H11" s="46">
        <v>18311587.68</v>
      </c>
      <c r="I11" s="46">
        <v>18311587.68</v>
      </c>
      <c r="J11" s="47">
        <f>G11-H11</f>
        <v>1285395.3200000003</v>
      </c>
    </row>
    <row r="12" spans="2:10" s="2" customFormat="1" ht="29.25" customHeight="1" x14ac:dyDescent="0.15">
      <c r="B12" s="6"/>
      <c r="C12" s="44" t="s">
        <v>28</v>
      </c>
      <c r="D12" s="45"/>
      <c r="E12" s="46">
        <v>26042886.219999999</v>
      </c>
      <c r="F12" s="46">
        <v>0</v>
      </c>
      <c r="G12" s="47">
        <f t="shared" ref="G12" si="1">E12+F12</f>
        <v>26042886.219999999</v>
      </c>
      <c r="H12" s="46">
        <v>24975058.870000001</v>
      </c>
      <c r="I12" s="46">
        <v>24975058.870000001</v>
      </c>
      <c r="J12" s="47">
        <f>G12-H12</f>
        <v>1067827.3499999978</v>
      </c>
    </row>
    <row r="13" spans="2:10" s="11" customFormat="1" ht="29.25" customHeight="1" x14ac:dyDescent="0.15">
      <c r="B13" s="9"/>
      <c r="C13" s="34" t="s">
        <v>14</v>
      </c>
      <c r="D13" s="35"/>
      <c r="E13" s="10">
        <f>E14+E15</f>
        <v>0</v>
      </c>
      <c r="F13" s="10">
        <f>F14+F15</f>
        <v>0</v>
      </c>
      <c r="G13" s="10">
        <f t="shared" si="0"/>
        <v>0</v>
      </c>
      <c r="H13" s="10">
        <f>H14+H15</f>
        <v>0</v>
      </c>
      <c r="I13" s="10">
        <f>I14+I15</f>
        <v>0</v>
      </c>
      <c r="J13" s="10">
        <f t="shared" ref="J13:J33" si="2">G13-H13</f>
        <v>0</v>
      </c>
    </row>
    <row r="14" spans="2:10" s="2" customFormat="1" ht="29.25" customHeight="1" x14ac:dyDescent="0.15">
      <c r="B14" s="6"/>
      <c r="C14" s="12"/>
      <c r="D14" s="13" t="s">
        <v>15</v>
      </c>
      <c r="E14" s="7"/>
      <c r="F14" s="7"/>
      <c r="G14" s="8">
        <f t="shared" si="0"/>
        <v>0</v>
      </c>
      <c r="H14" s="7"/>
      <c r="I14" s="14"/>
      <c r="J14" s="8">
        <f t="shared" si="2"/>
        <v>0</v>
      </c>
    </row>
    <row r="15" spans="2:10" s="2" customFormat="1" ht="29.25" customHeight="1" x14ac:dyDescent="0.15">
      <c r="B15" s="6"/>
      <c r="C15" s="12"/>
      <c r="D15" s="13" t="s">
        <v>16</v>
      </c>
      <c r="E15" s="7"/>
      <c r="F15" s="7"/>
      <c r="G15" s="8">
        <f t="shared" si="0"/>
        <v>0</v>
      </c>
      <c r="H15" s="7"/>
      <c r="I15" s="14"/>
      <c r="J15" s="8">
        <f>G15-H15</f>
        <v>0</v>
      </c>
    </row>
    <row r="16" spans="2:10" s="2" customFormat="1" ht="29.25" customHeight="1" x14ac:dyDescent="0.15">
      <c r="B16" s="6"/>
      <c r="C16" s="44" t="s">
        <v>17</v>
      </c>
      <c r="D16" s="45"/>
      <c r="E16" s="7"/>
      <c r="F16" s="7"/>
      <c r="G16" s="8">
        <f t="shared" si="0"/>
        <v>0</v>
      </c>
      <c r="H16" s="7"/>
      <c r="I16" s="7"/>
      <c r="J16" s="8">
        <f>G16-H16</f>
        <v>0</v>
      </c>
    </row>
    <row r="17" spans="2:10" s="11" customFormat="1" ht="29.25" customHeight="1" x14ac:dyDescent="0.15">
      <c r="B17" s="9"/>
      <c r="C17" s="34" t="s">
        <v>18</v>
      </c>
      <c r="D17" s="35"/>
      <c r="E17" s="10">
        <f>SUM(E18:E19)</f>
        <v>0</v>
      </c>
      <c r="F17" s="10">
        <f>SUM(F18:F19)</f>
        <v>0</v>
      </c>
      <c r="G17" s="10">
        <f t="shared" si="0"/>
        <v>0</v>
      </c>
      <c r="H17" s="10">
        <f>H18+H19</f>
        <v>0</v>
      </c>
      <c r="I17" s="10">
        <f>I18+I19</f>
        <v>0</v>
      </c>
      <c r="J17" s="10">
        <f t="shared" si="2"/>
        <v>0</v>
      </c>
    </row>
    <row r="18" spans="2:10" s="2" customFormat="1" ht="29.25" customHeight="1" x14ac:dyDescent="0.15">
      <c r="B18" s="6"/>
      <c r="C18" s="15"/>
      <c r="D18" s="16" t="s">
        <v>19</v>
      </c>
      <c r="E18" s="7"/>
      <c r="F18" s="7"/>
      <c r="G18" s="8">
        <f t="shared" ref="G18" si="3">E18+F18</f>
        <v>0</v>
      </c>
      <c r="H18" s="7"/>
      <c r="I18" s="7"/>
      <c r="J18" s="8">
        <f>G18-H18</f>
        <v>0</v>
      </c>
    </row>
    <row r="19" spans="2:10" s="2" customFormat="1" ht="29.25" customHeight="1" x14ac:dyDescent="0.15">
      <c r="B19" s="6"/>
      <c r="C19" s="15"/>
      <c r="D19" s="16" t="s">
        <v>20</v>
      </c>
      <c r="E19" s="7"/>
      <c r="F19" s="7"/>
      <c r="G19" s="8">
        <f t="shared" ref="G19" si="4">E19+F19</f>
        <v>0</v>
      </c>
      <c r="H19" s="7"/>
      <c r="I19" s="7"/>
      <c r="J19" s="8">
        <f>G19-H19</f>
        <v>0</v>
      </c>
    </row>
    <row r="20" spans="2:10" s="2" customFormat="1" ht="29.25" customHeight="1" x14ac:dyDescent="0.15">
      <c r="B20" s="6"/>
      <c r="C20" s="44" t="s">
        <v>21</v>
      </c>
      <c r="D20" s="45"/>
      <c r="E20" s="7"/>
      <c r="F20" s="7"/>
      <c r="G20" s="8">
        <f t="shared" ref="G20" si="5">E20+F20</f>
        <v>0</v>
      </c>
      <c r="H20" s="7"/>
      <c r="I20" s="7"/>
      <c r="J20" s="8">
        <f>G20-H20</f>
        <v>0</v>
      </c>
    </row>
    <row r="21" spans="2:10" s="2" customFormat="1" ht="29.25" customHeight="1" x14ac:dyDescent="0.15">
      <c r="B21" s="17"/>
      <c r="C21" s="12"/>
      <c r="D21" s="13"/>
      <c r="E21" s="8"/>
      <c r="F21" s="8"/>
      <c r="G21" s="8"/>
      <c r="H21" s="8"/>
      <c r="I21" s="18"/>
      <c r="J21" s="18"/>
    </row>
    <row r="22" spans="2:10" s="2" customFormat="1" ht="29.25" customHeight="1" x14ac:dyDescent="0.15">
      <c r="B22" s="33" t="s">
        <v>22</v>
      </c>
      <c r="C22" s="34"/>
      <c r="D22" s="35"/>
      <c r="E22" s="10">
        <f>SUM(E23+E24+E25+E28+E29+E32)</f>
        <v>0</v>
      </c>
      <c r="F22" s="10">
        <f>F23+F24+F25+F28+F29+F32</f>
        <v>0</v>
      </c>
      <c r="G22" s="19">
        <f>E22+F22</f>
        <v>0</v>
      </c>
      <c r="H22" s="10">
        <f>H23+H24</f>
        <v>0</v>
      </c>
      <c r="I22" s="10">
        <f>I23+I24</f>
        <v>0</v>
      </c>
      <c r="J22" s="10">
        <f>G22-H22</f>
        <v>0</v>
      </c>
    </row>
    <row r="23" spans="2:10" s="2" customFormat="1" ht="29.25" customHeight="1" x14ac:dyDescent="0.15">
      <c r="B23" s="6"/>
      <c r="C23" s="44" t="s">
        <v>12</v>
      </c>
      <c r="D23" s="45"/>
      <c r="E23" s="7"/>
      <c r="F23" s="7"/>
      <c r="G23" s="8">
        <f t="shared" ref="G23" si="6">E23+F23</f>
        <v>0</v>
      </c>
      <c r="H23" s="7"/>
      <c r="I23" s="7"/>
      <c r="J23" s="8">
        <f t="shared" ref="J23:J28" si="7">G23-H23</f>
        <v>0</v>
      </c>
    </row>
    <row r="24" spans="2:10" s="2" customFormat="1" ht="29.25" customHeight="1" x14ac:dyDescent="0.15">
      <c r="B24" s="6"/>
      <c r="C24" s="44" t="s">
        <v>13</v>
      </c>
      <c r="D24" s="45"/>
      <c r="E24" s="7"/>
      <c r="F24" s="7"/>
      <c r="G24" s="8">
        <f t="shared" ref="G24" si="8">E24+F24</f>
        <v>0</v>
      </c>
      <c r="H24" s="7"/>
      <c r="I24" s="7"/>
      <c r="J24" s="8">
        <f t="shared" si="7"/>
        <v>0</v>
      </c>
    </row>
    <row r="25" spans="2:10" s="11" customFormat="1" ht="29.25" customHeight="1" x14ac:dyDescent="0.15">
      <c r="B25" s="9"/>
      <c r="C25" s="34" t="s">
        <v>14</v>
      </c>
      <c r="D25" s="35"/>
      <c r="E25" s="10">
        <f>E26+E27</f>
        <v>0</v>
      </c>
      <c r="F25" s="10">
        <f>F26+F27</f>
        <v>0</v>
      </c>
      <c r="G25" s="10">
        <f>E25+F25</f>
        <v>0</v>
      </c>
      <c r="H25" s="10">
        <f>H26+H27</f>
        <v>0</v>
      </c>
      <c r="I25" s="10">
        <f>I26+I27</f>
        <v>0</v>
      </c>
      <c r="J25" s="10">
        <f t="shared" si="7"/>
        <v>0</v>
      </c>
    </row>
    <row r="26" spans="2:10" s="2" customFormat="1" ht="29.25" customHeight="1" x14ac:dyDescent="0.15">
      <c r="B26" s="6"/>
      <c r="C26" s="12"/>
      <c r="D26" s="13" t="s">
        <v>15</v>
      </c>
      <c r="E26" s="7"/>
      <c r="F26" s="7"/>
      <c r="G26" s="8">
        <f t="shared" ref="G26" si="9">E26+F26</f>
        <v>0</v>
      </c>
      <c r="H26" s="7"/>
      <c r="I26" s="7"/>
      <c r="J26" s="8">
        <f t="shared" si="7"/>
        <v>0</v>
      </c>
    </row>
    <row r="27" spans="2:10" s="2" customFormat="1" ht="29.25" customHeight="1" x14ac:dyDescent="0.15">
      <c r="B27" s="6"/>
      <c r="C27" s="12"/>
      <c r="D27" s="13" t="s">
        <v>16</v>
      </c>
      <c r="E27" s="7"/>
      <c r="F27" s="7"/>
      <c r="G27" s="8">
        <f t="shared" ref="G27" si="10">E27+F27</f>
        <v>0</v>
      </c>
      <c r="H27" s="7"/>
      <c r="I27" s="7"/>
      <c r="J27" s="8">
        <f t="shared" si="7"/>
        <v>0</v>
      </c>
    </row>
    <row r="28" spans="2:10" s="2" customFormat="1" ht="29.25" customHeight="1" x14ac:dyDescent="0.15">
      <c r="B28" s="6"/>
      <c r="C28" s="44" t="s">
        <v>17</v>
      </c>
      <c r="D28" s="45"/>
      <c r="E28" s="7"/>
      <c r="F28" s="7"/>
      <c r="G28" s="8">
        <f t="shared" ref="G28" si="11">E28+F28</f>
        <v>0</v>
      </c>
      <c r="H28" s="7"/>
      <c r="I28" s="7"/>
      <c r="J28" s="8">
        <f t="shared" si="7"/>
        <v>0</v>
      </c>
    </row>
    <row r="29" spans="2:10" s="11" customFormat="1" ht="29.25" customHeight="1" x14ac:dyDescent="0.15">
      <c r="B29" s="9"/>
      <c r="C29" s="34" t="s">
        <v>18</v>
      </c>
      <c r="D29" s="35"/>
      <c r="E29" s="10">
        <f>E30+E31</f>
        <v>0</v>
      </c>
      <c r="F29" s="10">
        <f>F30+F31</f>
        <v>0</v>
      </c>
      <c r="G29" s="10">
        <f t="shared" si="0"/>
        <v>0</v>
      </c>
      <c r="H29" s="10">
        <f>H30+H31</f>
        <v>0</v>
      </c>
      <c r="I29" s="10">
        <f>I30+I31</f>
        <v>0</v>
      </c>
      <c r="J29" s="10">
        <f>G29-H29</f>
        <v>0</v>
      </c>
    </row>
    <row r="30" spans="2:10" s="2" customFormat="1" ht="29.25" customHeight="1" x14ac:dyDescent="0.15">
      <c r="B30" s="6"/>
      <c r="C30" s="15"/>
      <c r="D30" s="16" t="s">
        <v>19</v>
      </c>
      <c r="E30" s="7"/>
      <c r="F30" s="7"/>
      <c r="G30" s="8">
        <f t="shared" si="0"/>
        <v>0</v>
      </c>
      <c r="H30" s="7"/>
      <c r="I30" s="7"/>
      <c r="J30" s="8">
        <f>G30-H30</f>
        <v>0</v>
      </c>
    </row>
    <row r="31" spans="2:10" s="2" customFormat="1" ht="29.25" customHeight="1" x14ac:dyDescent="0.15">
      <c r="B31" s="6"/>
      <c r="C31" s="15"/>
      <c r="D31" s="16" t="s">
        <v>20</v>
      </c>
      <c r="E31" s="7"/>
      <c r="F31" s="7"/>
      <c r="G31" s="8">
        <f t="shared" ref="G31" si="12">E31+F31</f>
        <v>0</v>
      </c>
      <c r="H31" s="7"/>
      <c r="I31" s="7"/>
      <c r="J31" s="8">
        <f>G31-H31</f>
        <v>0</v>
      </c>
    </row>
    <row r="32" spans="2:10" s="2" customFormat="1" ht="29.25" customHeight="1" x14ac:dyDescent="0.15">
      <c r="B32" s="6"/>
      <c r="C32" s="44" t="s">
        <v>21</v>
      </c>
      <c r="D32" s="45"/>
      <c r="E32" s="7"/>
      <c r="F32" s="7"/>
      <c r="G32" s="8">
        <f t="shared" ref="G32" si="13">E32+F32</f>
        <v>0</v>
      </c>
      <c r="H32" s="7"/>
      <c r="I32" s="7"/>
      <c r="J32" s="8">
        <f>G32-H32</f>
        <v>0</v>
      </c>
    </row>
    <row r="33" spans="2:10" s="2" customFormat="1" ht="29.25" customHeight="1" x14ac:dyDescent="0.15">
      <c r="B33" s="33" t="s">
        <v>23</v>
      </c>
      <c r="C33" s="34"/>
      <c r="D33" s="35"/>
      <c r="E33" s="49">
        <f>E10+E22</f>
        <v>45639869.219999999</v>
      </c>
      <c r="F33" s="49">
        <f>F10+F22</f>
        <v>0</v>
      </c>
      <c r="G33" s="49">
        <f t="shared" si="0"/>
        <v>45639869.219999999</v>
      </c>
      <c r="H33" s="49">
        <f>H10+H22</f>
        <v>43286646.549999997</v>
      </c>
      <c r="I33" s="49">
        <f>I10+I22</f>
        <v>43286646.549999997</v>
      </c>
      <c r="J33" s="49">
        <f t="shared" si="2"/>
        <v>2353222.6700000018</v>
      </c>
    </row>
    <row r="34" spans="2:10" s="2" customFormat="1" ht="27.95" customHeight="1" x14ac:dyDescent="0.15">
      <c r="B34" s="20"/>
      <c r="C34" s="21"/>
      <c r="D34" s="22"/>
      <c r="E34" s="23"/>
      <c r="F34" s="23"/>
      <c r="G34" s="24"/>
      <c r="H34" s="23"/>
      <c r="I34" s="23"/>
      <c r="J34" s="24"/>
    </row>
  </sheetData>
  <mergeCells count="25">
    <mergeCell ref="B33:D33"/>
    <mergeCell ref="C23:D23"/>
    <mergeCell ref="C24:D24"/>
    <mergeCell ref="C25:D25"/>
    <mergeCell ref="C28:D28"/>
    <mergeCell ref="C29:D29"/>
    <mergeCell ref="C32:D32"/>
    <mergeCell ref="B22:D22"/>
    <mergeCell ref="B7:J7"/>
    <mergeCell ref="B8:D9"/>
    <mergeCell ref="E8:I8"/>
    <mergeCell ref="J8:J9"/>
    <mergeCell ref="B10:D10"/>
    <mergeCell ref="C11:D11"/>
    <mergeCell ref="C12:D12"/>
    <mergeCell ref="C13:D13"/>
    <mergeCell ref="C16:D16"/>
    <mergeCell ref="C17:D17"/>
    <mergeCell ref="C20:D20"/>
    <mergeCell ref="B6:J6"/>
    <mergeCell ref="B1:J1"/>
    <mergeCell ref="B2:J2"/>
    <mergeCell ref="B3:J3"/>
    <mergeCell ref="B4:J4"/>
    <mergeCell ref="B5:J5"/>
  </mergeCells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G17 G13 G21 G25 G29 G33:G34 G10" formula="1"/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2023-04-11T17:47:43Z</cp:lastPrinted>
  <dcterms:created xsi:type="dcterms:W3CDTF">2017-04-28T19:01:22Z</dcterms:created>
  <dcterms:modified xsi:type="dcterms:W3CDTF">2023-04-11T21:31:28Z</dcterms:modified>
</cp:coreProperties>
</file>